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<sst xmlns="http://schemas.openxmlformats.org/spreadsheetml/2006/main" count="679" uniqueCount="468">
  <si>
    <t>Förnamn</t>
  </si>
  <si>
    <t>Efternamn</t>
  </si>
  <si>
    <t>Titel</t>
  </si>
  <si>
    <t>Verk</t>
  </si>
  <si>
    <t>Lön</t>
  </si>
  <si>
    <t>Höjning</t>
  </si>
  <si>
    <t>fr 1/4 2002</t>
  </si>
  <si>
    <t>Kronor</t>
  </si>
  <si>
    <t>Procent</t>
  </si>
  <si>
    <t>Ingemar</t>
  </si>
  <si>
    <t xml:space="preserve">Skogö </t>
  </si>
  <si>
    <t>gd</t>
  </si>
  <si>
    <t xml:space="preserve">Vägverket                          </t>
  </si>
  <si>
    <t>Bo</t>
  </si>
  <si>
    <t xml:space="preserve">Bylund </t>
  </si>
  <si>
    <t>Banverket (BV)</t>
  </si>
  <si>
    <t>Sten</t>
  </si>
  <si>
    <t xml:space="preserve">Heckscher </t>
  </si>
  <si>
    <t>rikspolischef</t>
  </si>
  <si>
    <t>Rikspolistyrelsen</t>
  </si>
  <si>
    <t>Mats</t>
  </si>
  <si>
    <t xml:space="preserve">Sjöstrand </t>
  </si>
  <si>
    <t>Riksskatteverket</t>
  </si>
  <si>
    <t>Anders L</t>
  </si>
  <si>
    <t xml:space="preserve">Johansson </t>
  </si>
  <si>
    <t>Arbetsmarknadsstyrelsen</t>
  </si>
  <si>
    <t>Kai</t>
  </si>
  <si>
    <t xml:space="preserve">Hammerich </t>
  </si>
  <si>
    <t>Delegation f utländ investeringar i Sverige (ISA)</t>
  </si>
  <si>
    <t>Lars</t>
  </si>
  <si>
    <t xml:space="preserve">Rekke  </t>
  </si>
  <si>
    <t xml:space="preserve">Luftfartsverket   </t>
  </si>
  <si>
    <t>Johan</t>
  </si>
  <si>
    <t xml:space="preserve">Hederstedt </t>
  </si>
  <si>
    <t>överbefälhav</t>
  </si>
  <si>
    <t>Försvarsdepartementet</t>
  </si>
  <si>
    <t>Ragnar</t>
  </si>
  <si>
    <t xml:space="preserve">Norrby </t>
  </si>
  <si>
    <t xml:space="preserve">Smittskyddsinstitutet            </t>
  </si>
  <si>
    <t>Lena</t>
  </si>
  <si>
    <t xml:space="preserve">Häll Eriksson   </t>
  </si>
  <si>
    <t>Kriminalvårdsstyrelsen</t>
  </si>
  <si>
    <t>Anna</t>
  </si>
  <si>
    <t xml:space="preserve">Hedborg </t>
  </si>
  <si>
    <t>Riksförsäkringsverket</t>
  </si>
  <si>
    <t xml:space="preserve">Ingrid </t>
  </si>
  <si>
    <t>Bonde</t>
  </si>
  <si>
    <t>Finansinspektionen</t>
  </si>
  <si>
    <t>Kerstin</t>
  </si>
  <si>
    <t xml:space="preserve">Wigzell </t>
  </si>
  <si>
    <t xml:space="preserve">Socialstyrelsen   </t>
  </si>
  <si>
    <t>Thomas</t>
  </si>
  <si>
    <t xml:space="preserve">Franzén </t>
  </si>
  <si>
    <t>riksgäldsdir</t>
  </si>
  <si>
    <t>Riksgäldskontoret</t>
  </si>
  <si>
    <t>Jan</t>
  </si>
  <si>
    <t xml:space="preserve">Magnusson </t>
  </si>
  <si>
    <t>Svenska Kraftnät</t>
  </si>
  <si>
    <t xml:space="preserve">Jan-Olov </t>
  </si>
  <si>
    <t xml:space="preserve">Sélen                  </t>
  </si>
  <si>
    <t>Sjöfartsverket</t>
  </si>
  <si>
    <t>Anders</t>
  </si>
  <si>
    <t xml:space="preserve">Lindström </t>
  </si>
  <si>
    <t>Medlingsinstitutet</t>
  </si>
  <si>
    <t>Maria</t>
  </si>
  <si>
    <t xml:space="preserve">Norrfalk       </t>
  </si>
  <si>
    <t>Styrelsen för internationellt utvecklingssamarbete  (SIDA)</t>
  </si>
  <si>
    <t xml:space="preserve">Eriksson </t>
  </si>
  <si>
    <t xml:space="preserve">Kammarkollegiet    </t>
  </si>
  <si>
    <t>Sigbrit</t>
  </si>
  <si>
    <t xml:space="preserve">Franke </t>
  </si>
  <si>
    <t>Högskoleverket</t>
  </si>
  <si>
    <t>Joakim</t>
  </si>
  <si>
    <t xml:space="preserve">Ollén </t>
  </si>
  <si>
    <t>Lantmäteriverket</t>
  </si>
  <si>
    <t>Kjell</t>
  </si>
  <si>
    <t xml:space="preserve">Jansson </t>
  </si>
  <si>
    <t>Tullverket</t>
  </si>
  <si>
    <t>Gun</t>
  </si>
  <si>
    <t xml:space="preserve">Hellsvik </t>
  </si>
  <si>
    <t>Patent- och registrerinsgverket (PRV)</t>
  </si>
  <si>
    <t>Klas</t>
  </si>
  <si>
    <t xml:space="preserve">Bergenstrand </t>
  </si>
  <si>
    <t>riksåklagare</t>
  </si>
  <si>
    <t>Riksåklagaren</t>
  </si>
  <si>
    <t>Birgitta</t>
  </si>
  <si>
    <t xml:space="preserve">Böhlin </t>
  </si>
  <si>
    <t>Försvarets materielverk (FMV)</t>
  </si>
  <si>
    <t>Gunnar</t>
  </si>
  <si>
    <t xml:space="preserve">Alván </t>
  </si>
  <si>
    <t xml:space="preserve">Läkemedelsverket  </t>
  </si>
  <si>
    <t>Pär</t>
  </si>
  <si>
    <t>Omling</t>
  </si>
  <si>
    <t xml:space="preserve">Vetenskapsrådet                                                </t>
  </si>
  <si>
    <t>Svante</t>
  </si>
  <si>
    <t xml:space="preserve">Öberg </t>
  </si>
  <si>
    <t>Statistiska centralbyrån (SCB)</t>
  </si>
  <si>
    <t>Olof</t>
  </si>
  <si>
    <t xml:space="preserve">Rydh </t>
  </si>
  <si>
    <t>Exportkreditnämnden</t>
  </si>
  <si>
    <t>Kenth</t>
  </si>
  <si>
    <t xml:space="preserve">Pettersson </t>
  </si>
  <si>
    <t xml:space="preserve">Arbetsmiljöverket                </t>
  </si>
  <si>
    <t>Nils Gunnar</t>
  </si>
  <si>
    <t xml:space="preserve">Billinger </t>
  </si>
  <si>
    <t>Post och Telestyrelsen (PTS)</t>
  </si>
  <si>
    <t>Stefan</t>
  </si>
  <si>
    <t xml:space="preserve">Strömberg </t>
  </si>
  <si>
    <t>Domstolsverket</t>
  </si>
  <si>
    <t>Claes</t>
  </si>
  <si>
    <t xml:space="preserve">Norgren   </t>
  </si>
  <si>
    <t>Konkurrensverket</t>
  </si>
  <si>
    <t>Ann-Christin</t>
  </si>
  <si>
    <t>Bylund</t>
  </si>
  <si>
    <t>rektor</t>
  </si>
  <si>
    <t>Sveriges lantbruksuniversitet</t>
  </si>
  <si>
    <t>Hans</t>
  </si>
  <si>
    <t xml:space="preserve">Jacobson  </t>
  </si>
  <si>
    <t>Premiepensionsmyndigheten</t>
  </si>
  <si>
    <t xml:space="preserve">Jonsson  </t>
  </si>
  <si>
    <t>Statens fastighetsverk</t>
  </si>
  <si>
    <t>Persson</t>
  </si>
  <si>
    <t>Jordbruksverket</t>
  </si>
  <si>
    <t>Göran</t>
  </si>
  <si>
    <t xml:space="preserve">Lambertz </t>
  </si>
  <si>
    <t>justitiekansl</t>
  </si>
  <si>
    <t>Justitiekanslern</t>
  </si>
  <si>
    <t xml:space="preserve">Jan </t>
  </si>
  <si>
    <t xml:space="preserve">Danielsson </t>
  </si>
  <si>
    <t>Säkerhetspolisen</t>
  </si>
  <si>
    <t>Inger</t>
  </si>
  <si>
    <t xml:space="preserve">Ohlsson </t>
  </si>
  <si>
    <t xml:space="preserve">Arbetslivsinstitutet   </t>
  </si>
  <si>
    <t xml:space="preserve">Ann-Louise </t>
  </si>
  <si>
    <t>Eksborg</t>
  </si>
  <si>
    <t>Krisberedskapsmyndigheten</t>
  </si>
  <si>
    <t>Per</t>
  </si>
  <si>
    <t>Vinnova (Verket för Innovationssystem)</t>
  </si>
  <si>
    <t>Sture</t>
  </si>
  <si>
    <t xml:space="preserve">Korpi </t>
  </si>
  <si>
    <t>Statens institutionsstyrelse</t>
  </si>
  <si>
    <t>Karin</t>
  </si>
  <si>
    <t xml:space="preserve">Lindell </t>
  </si>
  <si>
    <t>Konsumentverket (KOV)</t>
  </si>
  <si>
    <t xml:space="preserve">Ljung </t>
  </si>
  <si>
    <t xml:space="preserve">Sveriges Geologiska Undersökning (SGU) </t>
  </si>
  <si>
    <t>Björn</t>
  </si>
  <si>
    <t>Mårtensson</t>
  </si>
  <si>
    <t>Centrala studiestödsnämnden</t>
  </si>
  <si>
    <t>Statens skolverk</t>
  </si>
  <si>
    <t>Lars-Erik</t>
  </si>
  <si>
    <t>Liljelund</t>
  </si>
  <si>
    <t xml:space="preserve">Naturvårdsverket             </t>
  </si>
  <si>
    <t>Ines</t>
  </si>
  <si>
    <t xml:space="preserve">Uusmann </t>
  </si>
  <si>
    <t>Boverket</t>
  </si>
  <si>
    <t>Engvall</t>
  </si>
  <si>
    <t>Statens veterinärmedicinska anstalt (SVA)</t>
  </si>
  <si>
    <t>Rolf</t>
  </si>
  <si>
    <t xml:space="preserve">Holmquist </t>
  </si>
  <si>
    <t>Ekobrottsmyndigheten</t>
  </si>
  <si>
    <t>Knut</t>
  </si>
  <si>
    <t xml:space="preserve">Rexed </t>
  </si>
  <si>
    <t>Statskontoret</t>
  </si>
  <si>
    <t xml:space="preserve">Hansson  </t>
  </si>
  <si>
    <t>Konjunkturinstitutet (KI)</t>
  </si>
  <si>
    <t>Göte</t>
  </si>
  <si>
    <t>Bernhardsson</t>
  </si>
  <si>
    <t>landshövding</t>
  </si>
  <si>
    <t>Västra Götaland län</t>
  </si>
  <si>
    <t xml:space="preserve">Ekholm </t>
  </si>
  <si>
    <t>Skolutvecklingsmyndigheten</t>
  </si>
  <si>
    <t>Per-Ola</t>
  </si>
  <si>
    <t xml:space="preserve">Eriksson               </t>
  </si>
  <si>
    <t>Norrbotten län</t>
  </si>
  <si>
    <t xml:space="preserve">Hellström </t>
  </si>
  <si>
    <t>Stockholm</t>
  </si>
  <si>
    <t>Bengt</t>
  </si>
  <si>
    <t>Holgersson</t>
  </si>
  <si>
    <t>Skåne län</t>
  </si>
  <si>
    <t xml:space="preserve">Jönsson </t>
  </si>
  <si>
    <t xml:space="preserve">Lotteriinspektionen       </t>
  </si>
  <si>
    <t>Gerhard</t>
  </si>
  <si>
    <t>Larsson</t>
  </si>
  <si>
    <t>Västernorrlands län</t>
  </si>
  <si>
    <t xml:space="preserve">Kristina </t>
  </si>
  <si>
    <t>Rennerstedt</t>
  </si>
  <si>
    <t>Statens kulturråd</t>
  </si>
  <si>
    <t>Erland</t>
  </si>
  <si>
    <t xml:space="preserve">Ringborg </t>
  </si>
  <si>
    <t>Svenska institutet</t>
  </si>
  <si>
    <t xml:space="preserve">Institutet för tilllväxtpol studier (ITPS)     </t>
  </si>
  <si>
    <t xml:space="preserve">Andreas </t>
  </si>
  <si>
    <t>Carlgren</t>
  </si>
  <si>
    <t>Integrationsverket</t>
  </si>
  <si>
    <t>Urban</t>
  </si>
  <si>
    <t xml:space="preserve">Karlström </t>
  </si>
  <si>
    <t>Statens väg- och transportforskningsinstitut (VTI)</t>
  </si>
  <si>
    <t>Ulf</t>
  </si>
  <si>
    <t xml:space="preserve">Westerberg </t>
  </si>
  <si>
    <t>Rättsmedicinalverket</t>
  </si>
  <si>
    <t xml:space="preserve">Ågren </t>
  </si>
  <si>
    <t xml:space="preserve">Folkhälsoinstitutet  </t>
  </si>
  <si>
    <t xml:space="preserve">Holm </t>
  </si>
  <si>
    <t>Statens strålskyddsinstitut</t>
  </si>
  <si>
    <t xml:space="preserve">Sören </t>
  </si>
  <si>
    <t>Häggroth</t>
  </si>
  <si>
    <t xml:space="preserve">Fortifikationsverket  </t>
  </si>
  <si>
    <t>Jane</t>
  </si>
  <si>
    <t xml:space="preserve">Cederqvist    </t>
  </si>
  <si>
    <t>Regeringskansliet</t>
  </si>
  <si>
    <t>Tomas</t>
  </si>
  <si>
    <t xml:space="preserve">Lidman     </t>
  </si>
  <si>
    <t>riksarkivarie</t>
  </si>
  <si>
    <t>Riksarkivet</t>
  </si>
  <si>
    <t xml:space="preserve">Liliequist         </t>
  </si>
  <si>
    <t>riksantikvarie</t>
  </si>
  <si>
    <t>Riksantikvarieämbetet</t>
  </si>
  <si>
    <t>SMHI (Sveriges Meteorologiska och hydrologiska institut)</t>
  </si>
  <si>
    <t xml:space="preserve">Lars </t>
  </si>
  <si>
    <t xml:space="preserve">Ettarp </t>
  </si>
  <si>
    <t xml:space="preserve">SWEDAC (Styrelsen för teknisk ackreditering och kontroll) </t>
  </si>
  <si>
    <t>Marie</t>
  </si>
  <si>
    <t xml:space="preserve">Hafström </t>
  </si>
  <si>
    <t>Kustbevakningen</t>
  </si>
  <si>
    <t>Körlof</t>
  </si>
  <si>
    <t>Totalförsvarets pliktverk</t>
  </si>
  <si>
    <t>Christina</t>
  </si>
  <si>
    <t xml:space="preserve">Salomonson </t>
  </si>
  <si>
    <t xml:space="preserve">Räddningsverket </t>
  </si>
  <si>
    <t>Karl-Olov</t>
  </si>
  <si>
    <t xml:space="preserve">Öster </t>
  </si>
  <si>
    <t>Fiskeriverket</t>
  </si>
  <si>
    <t xml:space="preserve">Agneta </t>
  </si>
  <si>
    <t>Norén</t>
  </si>
  <si>
    <t>Statens pensionsverk</t>
  </si>
  <si>
    <t>Margareta</t>
  </si>
  <si>
    <t xml:space="preserve">Wadstein </t>
  </si>
  <si>
    <t>Diskrimineringsombudsmannen</t>
  </si>
  <si>
    <t>Peder</t>
  </si>
  <si>
    <t xml:space="preserve">André         </t>
  </si>
  <si>
    <t>ordförande</t>
  </si>
  <si>
    <t>Skatterättsnämnden</t>
  </si>
  <si>
    <t>Bertil</t>
  </si>
  <si>
    <t xml:space="preserve">Norbelie     </t>
  </si>
  <si>
    <t>Livsmedelsverket</t>
  </si>
  <si>
    <t>Alf</t>
  </si>
  <si>
    <t>Linder</t>
  </si>
  <si>
    <t>Patentbesvärsrätten</t>
  </si>
  <si>
    <t>Judith</t>
  </si>
  <si>
    <t xml:space="preserve">Melin </t>
  </si>
  <si>
    <t xml:space="preserve">Statens kärnkraftsinspektion </t>
  </si>
  <si>
    <t>Rocksén</t>
  </si>
  <si>
    <t>Specialpedagogiska institutet</t>
  </si>
  <si>
    <t xml:space="preserve">Nyberg  </t>
  </si>
  <si>
    <t xml:space="preserve">Barnombudsmannen  </t>
  </si>
  <si>
    <t>Jörgen</t>
  </si>
  <si>
    <t xml:space="preserve">Andersson           </t>
  </si>
  <si>
    <t>Lorentz</t>
  </si>
  <si>
    <t>Västerbotten län</t>
  </si>
  <si>
    <t>Lillemor</t>
  </si>
  <si>
    <t>Arvidsson</t>
  </si>
  <si>
    <t>Gotland län</t>
  </si>
  <si>
    <t xml:space="preserve">Anders </t>
  </si>
  <si>
    <t xml:space="preserve">Björck         </t>
  </si>
  <si>
    <t>Uppsala län</t>
  </si>
  <si>
    <t>Carnhagen</t>
  </si>
  <si>
    <t>Statens bostadskreditnämnd</t>
  </si>
  <si>
    <t>Ingrid</t>
  </si>
  <si>
    <t>Dahlberg</t>
  </si>
  <si>
    <t>Dalarnas län</t>
  </si>
  <si>
    <t>Christer</t>
  </si>
  <si>
    <t xml:space="preserve">Eirefelt      </t>
  </si>
  <si>
    <t>Gävleborgs län</t>
  </si>
  <si>
    <t>Gerd</t>
  </si>
  <si>
    <t>Engman</t>
  </si>
  <si>
    <t>Örebro län</t>
  </si>
  <si>
    <t>Eriksson</t>
  </si>
  <si>
    <t>Östergötland län</t>
  </si>
  <si>
    <t>Birgit</t>
  </si>
  <si>
    <t>Friggebo</t>
  </si>
  <si>
    <t>Jönköpings län</t>
  </si>
  <si>
    <t>Gunnel</t>
  </si>
  <si>
    <t xml:space="preserve">Färm </t>
  </si>
  <si>
    <t xml:space="preserve">Elsäkerhetsverket            </t>
  </si>
  <si>
    <t>Holmberg</t>
  </si>
  <si>
    <t>Södermanlands län</t>
  </si>
  <si>
    <t>Lars-Åke</t>
  </si>
  <si>
    <t xml:space="preserve">Lagrell  </t>
  </si>
  <si>
    <t>Kronobergs län</t>
  </si>
  <si>
    <t>Sven</t>
  </si>
  <si>
    <t>Lindgren</t>
  </si>
  <si>
    <t>Kalmar län</t>
  </si>
  <si>
    <t>Maggi</t>
  </si>
  <si>
    <t xml:space="preserve">Mikaelsson </t>
  </si>
  <si>
    <t>Jämtlands län</t>
  </si>
  <si>
    <t>Starrin</t>
  </si>
  <si>
    <t>Hallands län</t>
  </si>
  <si>
    <t>Svegfors</t>
  </si>
  <si>
    <t>Västmanlands län</t>
  </si>
  <si>
    <t>Svenaeus</t>
  </si>
  <si>
    <t>Statens haverikommission</t>
  </si>
  <si>
    <t xml:space="preserve">Wallin       </t>
  </si>
  <si>
    <t>Värmland</t>
  </si>
  <si>
    <t>Ingegerd</t>
  </si>
  <si>
    <t>Wärnersson</t>
  </si>
  <si>
    <t>Blekinge län</t>
  </si>
  <si>
    <t>Peter</t>
  </si>
  <si>
    <t xml:space="preserve">Kleen </t>
  </si>
  <si>
    <t>Kommerskollegium</t>
  </si>
  <si>
    <t>Susanne</t>
  </si>
  <si>
    <t>Ackum Agell</t>
  </si>
  <si>
    <t>Inst för arbetsmarknadspol utvärdering</t>
  </si>
  <si>
    <t xml:space="preserve">Borg Wallin </t>
  </si>
  <si>
    <t>Statens kvalitets- och kompetensråd</t>
  </si>
  <si>
    <t xml:space="preserve">Ericson </t>
  </si>
  <si>
    <t xml:space="preserve">Myndigheten för Sveriges nätuniversitet   </t>
  </si>
  <si>
    <t xml:space="preserve">Ethel </t>
  </si>
  <si>
    <t>Forsberg</t>
  </si>
  <si>
    <t>Kemikalieinspektionen</t>
  </si>
  <si>
    <t>Anne-Marie</t>
  </si>
  <si>
    <t xml:space="preserve">Qvarfort </t>
  </si>
  <si>
    <t>Rådet för Europeiska socialfonden i Sverige (ESF-rådet)</t>
  </si>
  <si>
    <t>Solfrid</t>
  </si>
  <si>
    <t xml:space="preserve">Söderlind      </t>
  </si>
  <si>
    <t>överintendent</t>
  </si>
  <si>
    <t>Nationalmuseum o Prins Eugens Waldem</t>
  </si>
  <si>
    <t xml:space="preserve">Widebäck </t>
  </si>
  <si>
    <t>Datainspektionen</t>
  </si>
  <si>
    <t>Livsmedelsekonomiska institutet</t>
  </si>
  <si>
    <t>Henrik</t>
  </si>
  <si>
    <t xml:space="preserve">Landerholm      </t>
  </si>
  <si>
    <t>Försvarshögskolan</t>
  </si>
  <si>
    <t>Lotty</t>
  </si>
  <si>
    <t xml:space="preserve">Nordling </t>
  </si>
  <si>
    <t>Allmänna reklamationsnämnden</t>
  </si>
  <si>
    <t xml:space="preserve">Tegnér      </t>
  </si>
  <si>
    <t>Rymdstyrelsen</t>
  </si>
  <si>
    <t xml:space="preserve">Ytterberg </t>
  </si>
  <si>
    <t>ombudsman</t>
  </si>
  <si>
    <t>Ombudsmannen mot diskriminering pga sexuell läggning</t>
  </si>
  <si>
    <t>Matz</t>
  </si>
  <si>
    <t>Hammarström</t>
  </si>
  <si>
    <t>Djurskyddsmyndigheten</t>
  </si>
  <si>
    <t>Skarell</t>
  </si>
  <si>
    <t>kanslichef</t>
  </si>
  <si>
    <t xml:space="preserve">Valmyndigheten                                                  </t>
  </si>
  <si>
    <t>Lars-Hjalmar</t>
  </si>
  <si>
    <t xml:space="preserve">Wide </t>
  </si>
  <si>
    <t>Inspektionen för strategiska produkter</t>
  </si>
  <si>
    <t>Korsfeldt</t>
  </si>
  <si>
    <t>Statens energimyndighet</t>
  </si>
  <si>
    <t>Leif</t>
  </si>
  <si>
    <t xml:space="preserve">Linde </t>
  </si>
  <si>
    <t>Ungdomsstyrelsen</t>
  </si>
  <si>
    <t xml:space="preserve">Fallenius </t>
  </si>
  <si>
    <t>Marknadsdomstolen</t>
  </si>
  <si>
    <t>Pia</t>
  </si>
  <si>
    <t xml:space="preserve">Enochsson </t>
  </si>
  <si>
    <t>Glesbygdsverket</t>
  </si>
  <si>
    <t>Keith</t>
  </si>
  <si>
    <t xml:space="preserve">Wijkander </t>
  </si>
  <si>
    <t>Statens maritima museer</t>
  </si>
  <si>
    <t xml:space="preserve">Hallman </t>
  </si>
  <si>
    <t>museichef</t>
  </si>
  <si>
    <t>Naturhistoriska riksmuseet</t>
  </si>
  <si>
    <t>Eva</t>
  </si>
  <si>
    <t xml:space="preserve">Gesang-Karlström   </t>
  </si>
  <si>
    <t>överintentent</t>
  </si>
  <si>
    <t>Statens museer för väldskultur</t>
  </si>
  <si>
    <t>Lennart</t>
  </si>
  <si>
    <t>Wolgemuth</t>
  </si>
  <si>
    <t>direktör</t>
  </si>
  <si>
    <t>Nordiska Afrikainstitutet</t>
  </si>
  <si>
    <t xml:space="preserve">Stefan </t>
  </si>
  <si>
    <t>Rubensson</t>
  </si>
  <si>
    <t>Statens va-nämnd</t>
  </si>
  <si>
    <t xml:space="preserve">Qviström </t>
  </si>
  <si>
    <t>Kristian</t>
  </si>
  <si>
    <t xml:space="preserve">Berg </t>
  </si>
  <si>
    <t>Statens historiska museer</t>
  </si>
  <si>
    <t>Hans-Inge</t>
  </si>
  <si>
    <t xml:space="preserve">Nationellt centrum för flexibelt lärande   </t>
  </si>
  <si>
    <t xml:space="preserve">Renmyr </t>
  </si>
  <si>
    <t>Fastighetsmäklarnämnden</t>
  </si>
  <si>
    <t>Greger</t>
  </si>
  <si>
    <t>Bååth</t>
  </si>
  <si>
    <t>Specialskolemyndigheten</t>
  </si>
  <si>
    <t>Helena</t>
  </si>
  <si>
    <t xml:space="preserve">Starup </t>
  </si>
  <si>
    <t>Statens inst. för särskilt utbildningsstöd (Sisus)</t>
  </si>
  <si>
    <t>Staffan</t>
  </si>
  <si>
    <t>Widlert</t>
  </si>
  <si>
    <t>Statens inst för kommunikationsanalys</t>
  </si>
  <si>
    <t>Britta</t>
  </si>
  <si>
    <t xml:space="preserve">Bjelle </t>
  </si>
  <si>
    <t>Brottsoffermyndigheten</t>
  </si>
  <si>
    <t>Barbro</t>
  </si>
  <si>
    <t>Bursell</t>
  </si>
  <si>
    <t>Livrustkammaren, Skokloster, Hallwylska</t>
  </si>
  <si>
    <t>Ewa</t>
  </si>
  <si>
    <t xml:space="preserve">Kurt </t>
  </si>
  <si>
    <t>Hedman</t>
  </si>
  <si>
    <t>Presstödsnämnden</t>
  </si>
  <si>
    <t>Boo</t>
  </si>
  <si>
    <t xml:space="preserve">Sjögren </t>
  </si>
  <si>
    <t>Internationella programkontoret för utbildningsområdet</t>
  </si>
  <si>
    <t>Ekdahl</t>
  </si>
  <si>
    <t>Styrelsen för psykologiskt försvar</t>
  </si>
  <si>
    <t xml:space="preserve">Strandell </t>
  </si>
  <si>
    <t xml:space="preserve">Överklagandenämnden för studiestöd          </t>
  </si>
  <si>
    <t xml:space="preserve">Högdahl </t>
  </si>
  <si>
    <t>Zetterquist</t>
  </si>
  <si>
    <t>Statens bostadsnämnd</t>
  </si>
  <si>
    <t xml:space="preserve">Lööw </t>
  </si>
  <si>
    <t>handikappom</t>
  </si>
  <si>
    <t>Handikappombudsmannen</t>
  </si>
  <si>
    <t>Sonja</t>
  </si>
  <si>
    <t>Myndigheten för kvalificerad yrkesutbildning</t>
  </si>
  <si>
    <t xml:space="preserve">Dahlström </t>
  </si>
  <si>
    <t xml:space="preserve">Rikstrafiken </t>
  </si>
  <si>
    <t>Ann</t>
  </si>
  <si>
    <t>Follin</t>
  </si>
  <si>
    <t>Riksutställningar</t>
  </si>
  <si>
    <t>Arno</t>
  </si>
  <si>
    <t>Lampa</t>
  </si>
  <si>
    <t>överdirektör</t>
  </si>
  <si>
    <t>Rättshjälpsmyndigheten</t>
  </si>
  <si>
    <t xml:space="preserve">Hyttring </t>
  </si>
  <si>
    <t>Statens utsädeskontroll</t>
  </si>
  <si>
    <t xml:space="preserve">Allerstrand </t>
  </si>
  <si>
    <t>Statens ljud- och bildarkiv   (fd ALB)</t>
  </si>
  <si>
    <t>Ingar</t>
  </si>
  <si>
    <t>Beckman Hirschfeldt</t>
  </si>
  <si>
    <t>bibliotekschef</t>
  </si>
  <si>
    <t>Talboks- och punktskriftsbiblioteket</t>
  </si>
  <si>
    <t xml:space="preserve">Lindquist </t>
  </si>
  <si>
    <t>Språk- och folkminnesinstitutet</t>
  </si>
  <si>
    <t>Krister</t>
  </si>
  <si>
    <t xml:space="preserve">Malm </t>
  </si>
  <si>
    <t>Statens musiksamlingar</t>
  </si>
  <si>
    <t xml:space="preserve">Rosén </t>
  </si>
  <si>
    <t>Radio- och TV-verket</t>
  </si>
  <si>
    <t>Torbjörn</t>
  </si>
  <si>
    <t xml:space="preserve">Cruth </t>
  </si>
  <si>
    <t>Handelsflottans kultur- och fritidsråd</t>
  </si>
  <si>
    <t>Gunilla</t>
  </si>
  <si>
    <t>Bodin</t>
  </si>
  <si>
    <t>Statens nämnd för internationella adoptionsfrågor</t>
  </si>
  <si>
    <t>Ola</t>
  </si>
  <si>
    <t xml:space="preserve">Engelmark  </t>
  </si>
  <si>
    <t>Centrum för ekologisk hållbarhet, (Swecol)  EIH</t>
  </si>
  <si>
    <t xml:space="preserve">Arrbäck </t>
  </si>
  <si>
    <t>Statens biografbyrå</t>
  </si>
  <si>
    <t>Karlqvist</t>
  </si>
  <si>
    <t>föreståndare</t>
  </si>
  <si>
    <t>Polarforskningssekretariatet</t>
  </si>
  <si>
    <t>Antonsson</t>
  </si>
  <si>
    <t>Olle</t>
  </si>
  <si>
    <t>Josephson</t>
  </si>
  <si>
    <t>Svenska språknämnden</t>
  </si>
  <si>
    <t>Åsa</t>
  </si>
  <si>
    <t xml:space="preserve">Karlsson    </t>
  </si>
  <si>
    <t>huvudred</t>
  </si>
  <si>
    <t>Svenskt biografiskt lexikon</t>
  </si>
  <si>
    <t>Tidigare</t>
  </si>
  <si>
    <t>lön</t>
  </si>
  <si>
    <t xml:space="preserve">Thullberg       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</si>
</sst>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10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0"/>
      <name val="Century Schoolbook"/>
      <family val="1"/>
    </font>
    <font>
      <i/>
      <sz val="8"/>
      <name val="Arial"/>
      <family val="0"/>
    </font>
    <font>
      <b/>
      <sz val="12"/>
      <name val="Arial"/>
      <family val="2"/>
    </font>
    <font>
      <b/>
      <sz val="12"/>
      <name val="Century Schoolbook"/>
      <family val="1"/>
    </font>
    <font>
      <b/>
      <sz val="11"/>
      <name val="Arial"/>
      <family val="2"/>
    </font>
    <font>
      <b/>
      <u val="single"/>
      <sz val="10"/>
      <name val="Century Schoolbook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4" fontId="1" fillId="0" borderId="0" xfId="15" applyNumberFormat="1" applyFont="1" applyFill="1" applyBorder="1" applyAlignment="1">
      <alignment horizontal="center" wrapText="1"/>
    </xf>
    <xf numFmtId="164" fontId="1" fillId="0" borderId="0" xfId="15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164" fontId="1" fillId="0" borderId="2" xfId="15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left" wrapText="1"/>
    </xf>
    <xf numFmtId="164" fontId="1" fillId="0" borderId="5" xfId="15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164" fontId="1" fillId="0" borderId="2" xfId="15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3" fontId="1" fillId="0" borderId="2" xfId="0" applyNumberFormat="1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left" wrapText="1"/>
    </xf>
    <xf numFmtId="3" fontId="0" fillId="0" borderId="4" xfId="0" applyNumberFormat="1" applyFont="1" applyFill="1" applyBorder="1" applyAlignment="1">
      <alignment horizontal="center" wrapText="1"/>
    </xf>
    <xf numFmtId="164" fontId="1" fillId="0" borderId="5" xfId="15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164" fontId="8" fillId="0" borderId="2" xfId="15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12">
      <selection activeCell="H127" sqref="H127"/>
    </sheetView>
  </sheetViews>
  <sheetFormatPr defaultColWidth="9.140625" defaultRowHeight="18.75" customHeight="1"/>
  <cols>
    <col min="1" max="1" width="13.57421875" style="24" customWidth="1"/>
    <col min="2" max="2" width="27.57421875" style="44" customWidth="1"/>
    <col min="3" max="3" width="12.140625" style="26" customWidth="1"/>
    <col min="4" max="4" width="33.28125" style="45" customWidth="1"/>
    <col min="5" max="5" width="13.140625" style="48" customWidth="1"/>
    <col min="6" max="6" width="11.7109375" style="41" customWidth="1"/>
    <col min="7" max="7" width="0.9921875" style="41" customWidth="1"/>
    <col min="8" max="8" width="13.140625" style="18" customWidth="1"/>
    <col min="9" max="9" width="6.8515625" style="1" customWidth="1"/>
    <col min="10" max="10" width="15.7109375" style="1" customWidth="1"/>
    <col min="11" max="16384" width="17.140625" style="1" customWidth="1"/>
  </cols>
  <sheetData>
    <row r="1" spans="1:8" s="2" customFormat="1" ht="23.25" customHeight="1">
      <c r="A1" s="49" t="s">
        <v>0</v>
      </c>
      <c r="B1" s="50" t="s">
        <v>1</v>
      </c>
      <c r="C1" s="50" t="s">
        <v>2</v>
      </c>
      <c r="D1" s="51" t="s">
        <v>3</v>
      </c>
      <c r="E1" s="52" t="s">
        <v>4</v>
      </c>
      <c r="F1" s="53" t="s">
        <v>465</v>
      </c>
      <c r="G1" s="54" t="s">
        <v>5</v>
      </c>
      <c r="H1" s="55"/>
    </row>
    <row r="2" spans="1:8" s="2" customFormat="1" ht="16.5" customHeight="1">
      <c r="A2" s="56"/>
      <c r="B2" s="57"/>
      <c r="C2" s="58"/>
      <c r="D2" s="59"/>
      <c r="E2" s="60" t="s">
        <v>6</v>
      </c>
      <c r="F2" s="61" t="s">
        <v>466</v>
      </c>
      <c r="G2" s="62" t="s">
        <v>7</v>
      </c>
      <c r="H2" s="63" t="s">
        <v>8</v>
      </c>
    </row>
    <row r="3" spans="1:8" s="3" customFormat="1" ht="16.5" customHeight="1">
      <c r="A3" s="14" t="s">
        <v>9</v>
      </c>
      <c r="B3" s="14" t="s">
        <v>10</v>
      </c>
      <c r="C3" s="14" t="s">
        <v>11</v>
      </c>
      <c r="D3" s="15" t="s">
        <v>12</v>
      </c>
      <c r="E3" s="16">
        <v>115500</v>
      </c>
      <c r="F3" s="16">
        <v>111500</v>
      </c>
      <c r="G3" s="17">
        <f aca="true" t="shared" si="0" ref="G3:G38">E3-F3</f>
        <v>4000</v>
      </c>
      <c r="H3" s="18">
        <f aca="true" t="shared" si="1" ref="H3:H38">G3/F3</f>
        <v>0.03587443946188341</v>
      </c>
    </row>
    <row r="4" spans="1:8" s="64" customFormat="1" ht="18.75" customHeight="1">
      <c r="A4" s="19" t="s">
        <v>13</v>
      </c>
      <c r="B4" s="6" t="s">
        <v>14</v>
      </c>
      <c r="C4" s="20" t="s">
        <v>11</v>
      </c>
      <c r="D4" s="7" t="s">
        <v>15</v>
      </c>
      <c r="E4" s="21">
        <v>104000</v>
      </c>
      <c r="F4" s="22">
        <v>99000</v>
      </c>
      <c r="G4" s="23">
        <f t="shared" si="0"/>
        <v>5000</v>
      </c>
      <c r="H4" s="18">
        <f t="shared" si="1"/>
        <v>0.050505050505050504</v>
      </c>
    </row>
    <row r="5" spans="1:8" ht="18.75" customHeight="1">
      <c r="A5" s="24" t="s">
        <v>16</v>
      </c>
      <c r="B5" s="25" t="s">
        <v>17</v>
      </c>
      <c r="C5" s="26" t="s">
        <v>18</v>
      </c>
      <c r="D5" s="27" t="s">
        <v>19</v>
      </c>
      <c r="E5" s="16">
        <v>96400</v>
      </c>
      <c r="F5" s="28">
        <v>91000</v>
      </c>
      <c r="G5" s="23">
        <f t="shared" si="0"/>
        <v>5400</v>
      </c>
      <c r="H5" s="18">
        <f t="shared" si="1"/>
        <v>0.05934065934065934</v>
      </c>
    </row>
    <row r="6" spans="1:8" ht="18.75" customHeight="1">
      <c r="A6" s="24" t="s">
        <v>20</v>
      </c>
      <c r="B6" s="14" t="s">
        <v>21</v>
      </c>
      <c r="C6" s="14" t="s">
        <v>11</v>
      </c>
      <c r="D6" s="15" t="s">
        <v>22</v>
      </c>
      <c r="E6" s="16">
        <v>95000</v>
      </c>
      <c r="F6" s="16">
        <v>82500</v>
      </c>
      <c r="G6" s="28">
        <f t="shared" si="0"/>
        <v>12500</v>
      </c>
      <c r="H6" s="18">
        <f t="shared" si="1"/>
        <v>0.15151515151515152</v>
      </c>
    </row>
    <row r="7" spans="1:8" ht="18.75" customHeight="1">
      <c r="A7" s="24" t="s">
        <v>23</v>
      </c>
      <c r="B7" s="29" t="s">
        <v>24</v>
      </c>
      <c r="C7" s="20" t="s">
        <v>11</v>
      </c>
      <c r="D7" s="30" t="s">
        <v>25</v>
      </c>
      <c r="E7" s="21">
        <v>94000</v>
      </c>
      <c r="F7" s="22">
        <v>82000</v>
      </c>
      <c r="G7" s="23">
        <f t="shared" si="0"/>
        <v>12000</v>
      </c>
      <c r="H7" s="31">
        <f t="shared" si="1"/>
        <v>0.14634146341463414</v>
      </c>
    </row>
    <row r="8" spans="1:8" ht="22.5" customHeight="1">
      <c r="A8" s="24" t="s">
        <v>26</v>
      </c>
      <c r="B8" s="25" t="s">
        <v>27</v>
      </c>
      <c r="C8" s="26" t="s">
        <v>11</v>
      </c>
      <c r="D8" s="27" t="s">
        <v>28</v>
      </c>
      <c r="E8" s="16">
        <v>93200</v>
      </c>
      <c r="F8" s="28">
        <v>89200</v>
      </c>
      <c r="G8" s="23">
        <f t="shared" si="0"/>
        <v>4000</v>
      </c>
      <c r="H8" s="18">
        <f t="shared" si="1"/>
        <v>0.04484304932735426</v>
      </c>
    </row>
    <row r="9" spans="1:8" ht="18.75" customHeight="1">
      <c r="A9" s="24" t="s">
        <v>29</v>
      </c>
      <c r="B9" s="32" t="s">
        <v>30</v>
      </c>
      <c r="C9" s="14" t="s">
        <v>11</v>
      </c>
      <c r="D9" s="27" t="s">
        <v>31</v>
      </c>
      <c r="E9" s="16">
        <v>92700</v>
      </c>
      <c r="F9" s="16">
        <v>88500</v>
      </c>
      <c r="G9" s="23">
        <f t="shared" si="0"/>
        <v>4200</v>
      </c>
      <c r="H9" s="18">
        <f t="shared" si="1"/>
        <v>0.04745762711864407</v>
      </c>
    </row>
    <row r="10" spans="1:8" ht="18.75" customHeight="1">
      <c r="A10" s="24" t="s">
        <v>32</v>
      </c>
      <c r="B10" s="25" t="s">
        <v>33</v>
      </c>
      <c r="C10" s="26" t="s">
        <v>34</v>
      </c>
      <c r="D10" s="27" t="s">
        <v>35</v>
      </c>
      <c r="E10" s="16">
        <v>88900</v>
      </c>
      <c r="F10" s="28">
        <v>85000</v>
      </c>
      <c r="G10" s="23">
        <f t="shared" si="0"/>
        <v>3900</v>
      </c>
      <c r="H10" s="18">
        <f t="shared" si="1"/>
        <v>0.04588235294117647</v>
      </c>
    </row>
    <row r="11" spans="1:8" ht="18.75" customHeight="1">
      <c r="A11" s="24" t="s">
        <v>36</v>
      </c>
      <c r="B11" s="32" t="s">
        <v>37</v>
      </c>
      <c r="C11" s="14" t="s">
        <v>11</v>
      </c>
      <c r="D11" s="27" t="s">
        <v>38</v>
      </c>
      <c r="E11" s="16">
        <v>88800</v>
      </c>
      <c r="F11" s="16">
        <v>85000</v>
      </c>
      <c r="G11" s="23">
        <f t="shared" si="0"/>
        <v>3800</v>
      </c>
      <c r="H11" s="18">
        <f t="shared" si="1"/>
        <v>0.04470588235294118</v>
      </c>
    </row>
    <row r="12" spans="1:8" ht="18.75" customHeight="1">
      <c r="A12" s="24" t="s">
        <v>39</v>
      </c>
      <c r="B12" s="25" t="s">
        <v>40</v>
      </c>
      <c r="C12" s="26" t="s">
        <v>11</v>
      </c>
      <c r="D12" s="27" t="s">
        <v>41</v>
      </c>
      <c r="E12" s="16">
        <v>86000</v>
      </c>
      <c r="F12" s="28">
        <v>75500</v>
      </c>
      <c r="G12" s="23">
        <f t="shared" si="0"/>
        <v>10500</v>
      </c>
      <c r="H12" s="18">
        <f t="shared" si="1"/>
        <v>0.1390728476821192</v>
      </c>
    </row>
    <row r="13" spans="1:8" ht="18.75" customHeight="1">
      <c r="A13" s="24" t="s">
        <v>42</v>
      </c>
      <c r="B13" s="25" t="s">
        <v>43</v>
      </c>
      <c r="C13" s="26" t="s">
        <v>11</v>
      </c>
      <c r="D13" s="27" t="s">
        <v>44</v>
      </c>
      <c r="E13" s="16">
        <v>85700</v>
      </c>
      <c r="F13" s="28">
        <v>82000</v>
      </c>
      <c r="G13" s="23">
        <f t="shared" si="0"/>
        <v>3700</v>
      </c>
      <c r="H13" s="18">
        <f t="shared" si="1"/>
        <v>0.045121951219512194</v>
      </c>
    </row>
    <row r="14" spans="1:7" ht="18.75" customHeight="1">
      <c r="A14" s="24" t="s">
        <v>45</v>
      </c>
      <c r="B14" s="25" t="s">
        <v>46</v>
      </c>
      <c r="C14" s="26" t="s">
        <v>11</v>
      </c>
      <c r="D14" s="27" t="s">
        <v>47</v>
      </c>
      <c r="E14" s="16">
        <v>85000</v>
      </c>
      <c r="F14" s="28"/>
      <c r="G14" s="23">
        <f t="shared" si="0"/>
        <v>85000</v>
      </c>
    </row>
    <row r="15" spans="1:8" ht="18.75" customHeight="1">
      <c r="A15" s="24" t="s">
        <v>48</v>
      </c>
      <c r="B15" s="32" t="s">
        <v>49</v>
      </c>
      <c r="C15" s="14" t="s">
        <v>11</v>
      </c>
      <c r="D15" s="27" t="s">
        <v>50</v>
      </c>
      <c r="E15" s="16">
        <v>83700</v>
      </c>
      <c r="F15" s="16">
        <v>77000</v>
      </c>
      <c r="G15" s="23">
        <f t="shared" si="0"/>
        <v>6700</v>
      </c>
      <c r="H15" s="18">
        <f t="shared" si="1"/>
        <v>0.08701298701298701</v>
      </c>
    </row>
    <row r="16" spans="1:8" ht="18.75" customHeight="1">
      <c r="A16" s="24" t="s">
        <v>51</v>
      </c>
      <c r="B16" s="32" t="s">
        <v>52</v>
      </c>
      <c r="C16" s="14" t="s">
        <v>53</v>
      </c>
      <c r="D16" s="27" t="s">
        <v>54</v>
      </c>
      <c r="E16" s="16">
        <v>83000</v>
      </c>
      <c r="F16" s="16">
        <v>79000</v>
      </c>
      <c r="G16" s="23">
        <f t="shared" si="0"/>
        <v>4000</v>
      </c>
      <c r="H16" s="18">
        <f t="shared" si="1"/>
        <v>0.05063291139240506</v>
      </c>
    </row>
    <row r="17" spans="1:8" ht="18.75" customHeight="1">
      <c r="A17" s="24" t="s">
        <v>55</v>
      </c>
      <c r="B17" s="32" t="s">
        <v>56</v>
      </c>
      <c r="C17" s="14" t="s">
        <v>11</v>
      </c>
      <c r="D17" s="27" t="s">
        <v>57</v>
      </c>
      <c r="E17" s="16">
        <v>83000</v>
      </c>
      <c r="F17" s="16">
        <v>79000</v>
      </c>
      <c r="G17" s="23">
        <f t="shared" si="0"/>
        <v>4000</v>
      </c>
      <c r="H17" s="18">
        <f t="shared" si="1"/>
        <v>0.05063291139240506</v>
      </c>
    </row>
    <row r="18" spans="1:7" ht="18.75" customHeight="1">
      <c r="A18" s="24" t="s">
        <v>58</v>
      </c>
      <c r="B18" s="32" t="s">
        <v>59</v>
      </c>
      <c r="C18" s="26" t="s">
        <v>11</v>
      </c>
      <c r="D18" s="27" t="s">
        <v>60</v>
      </c>
      <c r="E18" s="16">
        <v>83000</v>
      </c>
      <c r="F18" s="28"/>
      <c r="G18" s="23">
        <f t="shared" si="0"/>
        <v>83000</v>
      </c>
    </row>
    <row r="19" spans="1:8" ht="18.75" customHeight="1">
      <c r="A19" s="33" t="s">
        <v>61</v>
      </c>
      <c r="B19" s="32" t="s">
        <v>62</v>
      </c>
      <c r="C19" s="14" t="s">
        <v>11</v>
      </c>
      <c r="D19" s="27" t="s">
        <v>63</v>
      </c>
      <c r="E19" s="16">
        <v>80900</v>
      </c>
      <c r="F19" s="16">
        <v>77500</v>
      </c>
      <c r="G19" s="23">
        <f t="shared" si="0"/>
        <v>3400</v>
      </c>
      <c r="H19" s="18">
        <f t="shared" si="1"/>
        <v>0.04387096774193548</v>
      </c>
    </row>
    <row r="20" spans="1:8" ht="21" customHeight="1">
      <c r="A20" s="24" t="s">
        <v>64</v>
      </c>
      <c r="B20" s="32" t="s">
        <v>65</v>
      </c>
      <c r="C20" s="14" t="s">
        <v>11</v>
      </c>
      <c r="D20" s="27" t="s">
        <v>66</v>
      </c>
      <c r="E20" s="16">
        <v>80500</v>
      </c>
      <c r="F20" s="28">
        <v>72000</v>
      </c>
      <c r="G20" s="23">
        <f t="shared" si="0"/>
        <v>8500</v>
      </c>
      <c r="H20" s="18">
        <f t="shared" si="1"/>
        <v>0.11805555555555555</v>
      </c>
    </row>
    <row r="21" spans="1:8" ht="22.5" customHeight="1">
      <c r="A21" s="24" t="s">
        <v>61</v>
      </c>
      <c r="B21" s="32" t="s">
        <v>67</v>
      </c>
      <c r="C21" s="14" t="s">
        <v>11</v>
      </c>
      <c r="D21" s="27" t="s">
        <v>68</v>
      </c>
      <c r="E21" s="16">
        <v>80000</v>
      </c>
      <c r="F21" s="16">
        <v>76500</v>
      </c>
      <c r="G21" s="23">
        <f t="shared" si="0"/>
        <v>3500</v>
      </c>
      <c r="H21" s="18">
        <f t="shared" si="1"/>
        <v>0.0457516339869281</v>
      </c>
    </row>
    <row r="22" spans="1:8" ht="22.5" customHeight="1">
      <c r="A22" s="24" t="s">
        <v>69</v>
      </c>
      <c r="B22" s="32" t="s">
        <v>70</v>
      </c>
      <c r="C22" s="14" t="s">
        <v>11</v>
      </c>
      <c r="D22" s="27" t="s">
        <v>71</v>
      </c>
      <c r="E22" s="16">
        <v>78400</v>
      </c>
      <c r="F22" s="16">
        <v>75000</v>
      </c>
      <c r="G22" s="23">
        <f t="shared" si="0"/>
        <v>3400</v>
      </c>
      <c r="H22" s="18">
        <f t="shared" si="1"/>
        <v>0.04533333333333334</v>
      </c>
    </row>
    <row r="23" spans="1:8" ht="18.75" customHeight="1">
      <c r="A23" s="24" t="s">
        <v>72</v>
      </c>
      <c r="B23" s="25" t="s">
        <v>73</v>
      </c>
      <c r="C23" s="26" t="s">
        <v>11</v>
      </c>
      <c r="D23" s="27" t="s">
        <v>74</v>
      </c>
      <c r="E23" s="16">
        <v>78400</v>
      </c>
      <c r="F23" s="28">
        <v>75100</v>
      </c>
      <c r="G23" s="23">
        <f t="shared" si="0"/>
        <v>3300</v>
      </c>
      <c r="H23" s="18">
        <f t="shared" si="1"/>
        <v>0.043941411451398134</v>
      </c>
    </row>
    <row r="24" spans="1:8" ht="24" customHeight="1">
      <c r="A24" s="24" t="s">
        <v>75</v>
      </c>
      <c r="B24" s="25" t="s">
        <v>76</v>
      </c>
      <c r="C24" s="26" t="s">
        <v>11</v>
      </c>
      <c r="D24" s="27" t="s">
        <v>77</v>
      </c>
      <c r="E24" s="16">
        <v>78000</v>
      </c>
      <c r="F24" s="28">
        <v>73500</v>
      </c>
      <c r="G24" s="23">
        <f t="shared" si="0"/>
        <v>4500</v>
      </c>
      <c r="H24" s="18">
        <f t="shared" si="1"/>
        <v>0.061224489795918366</v>
      </c>
    </row>
    <row r="25" spans="1:8" ht="24" customHeight="1">
      <c r="A25" s="14" t="s">
        <v>78</v>
      </c>
      <c r="B25" s="14" t="s">
        <v>79</v>
      </c>
      <c r="C25" s="14" t="s">
        <v>11</v>
      </c>
      <c r="D25" s="27" t="s">
        <v>80</v>
      </c>
      <c r="E25" s="16">
        <v>77600</v>
      </c>
      <c r="F25" s="16">
        <v>74000</v>
      </c>
      <c r="G25" s="23">
        <f t="shared" si="0"/>
        <v>3600</v>
      </c>
      <c r="H25" s="18">
        <f t="shared" si="1"/>
        <v>0.04864864864864865</v>
      </c>
    </row>
    <row r="26" spans="1:8" s="4" customFormat="1" ht="18.75" customHeight="1">
      <c r="A26" s="24" t="s">
        <v>81</v>
      </c>
      <c r="B26" s="25" t="s">
        <v>82</v>
      </c>
      <c r="C26" s="26" t="s">
        <v>83</v>
      </c>
      <c r="D26" s="27" t="s">
        <v>84</v>
      </c>
      <c r="E26" s="16">
        <v>77300</v>
      </c>
      <c r="F26" s="28">
        <v>73000</v>
      </c>
      <c r="G26" s="23">
        <f t="shared" si="0"/>
        <v>4300</v>
      </c>
      <c r="H26" s="18">
        <f t="shared" si="1"/>
        <v>0.0589041095890411</v>
      </c>
    </row>
    <row r="27" spans="1:8" s="4" customFormat="1" ht="18.75" customHeight="1">
      <c r="A27" s="24" t="s">
        <v>85</v>
      </c>
      <c r="B27" s="25" t="s">
        <v>86</v>
      </c>
      <c r="C27" s="26" t="s">
        <v>11</v>
      </c>
      <c r="D27" s="27" t="s">
        <v>87</v>
      </c>
      <c r="E27" s="16">
        <v>76900</v>
      </c>
      <c r="F27" s="28">
        <v>72000</v>
      </c>
      <c r="G27" s="23">
        <f t="shared" si="0"/>
        <v>4900</v>
      </c>
      <c r="H27" s="18">
        <f t="shared" si="1"/>
        <v>0.06805555555555555</v>
      </c>
    </row>
    <row r="28" spans="1:8" ht="18.75" customHeight="1">
      <c r="A28" s="24" t="s">
        <v>88</v>
      </c>
      <c r="B28" s="32" t="s">
        <v>89</v>
      </c>
      <c r="C28" s="14" t="s">
        <v>11</v>
      </c>
      <c r="D28" s="27" t="s">
        <v>90</v>
      </c>
      <c r="E28" s="16">
        <v>76300</v>
      </c>
      <c r="F28" s="16">
        <v>73000</v>
      </c>
      <c r="G28" s="23">
        <f t="shared" si="0"/>
        <v>3300</v>
      </c>
      <c r="H28" s="18">
        <f t="shared" si="1"/>
        <v>0.045205479452054796</v>
      </c>
    </row>
    <row r="29" spans="1:8" ht="18.75" customHeight="1">
      <c r="A29" s="24" t="s">
        <v>91</v>
      </c>
      <c r="B29" s="32" t="s">
        <v>92</v>
      </c>
      <c r="C29" s="14" t="s">
        <v>11</v>
      </c>
      <c r="D29" s="27" t="s">
        <v>93</v>
      </c>
      <c r="E29" s="16">
        <v>76300</v>
      </c>
      <c r="F29" s="16">
        <v>73000</v>
      </c>
      <c r="G29" s="23">
        <f t="shared" si="0"/>
        <v>3300</v>
      </c>
      <c r="H29" s="18">
        <f t="shared" si="1"/>
        <v>0.045205479452054796</v>
      </c>
    </row>
    <row r="30" spans="1:8" ht="18.75" customHeight="1">
      <c r="A30" s="24" t="s">
        <v>94</v>
      </c>
      <c r="B30" s="32" t="s">
        <v>95</v>
      </c>
      <c r="C30" s="14" t="s">
        <v>11</v>
      </c>
      <c r="D30" s="27" t="s">
        <v>96</v>
      </c>
      <c r="E30" s="16">
        <v>76000</v>
      </c>
      <c r="F30" s="16">
        <v>71500</v>
      </c>
      <c r="G30" s="23">
        <f t="shared" si="0"/>
        <v>4500</v>
      </c>
      <c r="H30" s="18">
        <f t="shared" si="1"/>
        <v>0.06293706293706294</v>
      </c>
    </row>
    <row r="31" spans="1:8" ht="18.75" customHeight="1">
      <c r="A31" s="24" t="s">
        <v>97</v>
      </c>
      <c r="B31" s="32" t="s">
        <v>98</v>
      </c>
      <c r="C31" s="14" t="s">
        <v>11</v>
      </c>
      <c r="D31" s="27" t="s">
        <v>99</v>
      </c>
      <c r="E31" s="16">
        <v>75600</v>
      </c>
      <c r="F31" s="16">
        <v>71600</v>
      </c>
      <c r="G31" s="23">
        <f t="shared" si="0"/>
        <v>4000</v>
      </c>
      <c r="H31" s="18">
        <f t="shared" si="1"/>
        <v>0.055865921787709494</v>
      </c>
    </row>
    <row r="32" spans="1:8" ht="18.75" customHeight="1">
      <c r="A32" s="24" t="s">
        <v>100</v>
      </c>
      <c r="B32" s="32" t="s">
        <v>101</v>
      </c>
      <c r="C32" s="14" t="s">
        <v>11</v>
      </c>
      <c r="D32" s="27" t="s">
        <v>102</v>
      </c>
      <c r="E32" s="16">
        <v>75300</v>
      </c>
      <c r="F32" s="16">
        <v>73000</v>
      </c>
      <c r="G32" s="23">
        <f t="shared" si="0"/>
        <v>2300</v>
      </c>
      <c r="H32" s="18">
        <f t="shared" si="1"/>
        <v>0.031506849315068496</v>
      </c>
    </row>
    <row r="33" spans="1:8" ht="18.75" customHeight="1">
      <c r="A33" s="24" t="s">
        <v>103</v>
      </c>
      <c r="B33" s="25" t="s">
        <v>104</v>
      </c>
      <c r="C33" s="26" t="s">
        <v>11</v>
      </c>
      <c r="D33" s="27" t="s">
        <v>105</v>
      </c>
      <c r="E33" s="16">
        <v>75000</v>
      </c>
      <c r="F33" s="28">
        <v>72500</v>
      </c>
      <c r="G33" s="23">
        <f t="shared" si="0"/>
        <v>2500</v>
      </c>
      <c r="H33" s="18">
        <f t="shared" si="1"/>
        <v>0.034482758620689655</v>
      </c>
    </row>
    <row r="34" spans="1:8" ht="18.75" customHeight="1">
      <c r="A34" s="24" t="s">
        <v>106</v>
      </c>
      <c r="B34" s="32" t="s">
        <v>107</v>
      </c>
      <c r="C34" s="14" t="s">
        <v>11</v>
      </c>
      <c r="D34" s="27" t="s">
        <v>108</v>
      </c>
      <c r="E34" s="16">
        <v>74650</v>
      </c>
      <c r="F34" s="16">
        <v>70500</v>
      </c>
      <c r="G34" s="23">
        <f t="shared" si="0"/>
        <v>4150</v>
      </c>
      <c r="H34" s="18">
        <f t="shared" si="1"/>
        <v>0.058865248226950356</v>
      </c>
    </row>
    <row r="35" spans="1:8" ht="18.75" customHeight="1">
      <c r="A35" s="24" t="s">
        <v>109</v>
      </c>
      <c r="B35" s="32" t="s">
        <v>110</v>
      </c>
      <c r="C35" s="26" t="s">
        <v>11</v>
      </c>
      <c r="D35" s="27" t="s">
        <v>111</v>
      </c>
      <c r="E35" s="16">
        <v>74500</v>
      </c>
      <c r="F35" s="28">
        <v>71500</v>
      </c>
      <c r="G35" s="23">
        <f t="shared" si="0"/>
        <v>3000</v>
      </c>
      <c r="H35" s="18">
        <f t="shared" si="1"/>
        <v>0.04195804195804196</v>
      </c>
    </row>
    <row r="36" spans="1:8" ht="18.75" customHeight="1">
      <c r="A36" s="34" t="s">
        <v>112</v>
      </c>
      <c r="B36" s="35" t="s">
        <v>113</v>
      </c>
      <c r="C36" s="26" t="s">
        <v>114</v>
      </c>
      <c r="D36" s="27" t="s">
        <v>115</v>
      </c>
      <c r="E36" s="16">
        <v>74000</v>
      </c>
      <c r="F36" s="16">
        <v>66600</v>
      </c>
      <c r="G36" s="23">
        <f t="shared" si="0"/>
        <v>7400</v>
      </c>
      <c r="H36" s="18">
        <f t="shared" si="1"/>
        <v>0.1111111111111111</v>
      </c>
    </row>
    <row r="37" spans="1:8" ht="21.75" customHeight="1">
      <c r="A37" s="24" t="s">
        <v>116</v>
      </c>
      <c r="B37" s="32" t="s">
        <v>117</v>
      </c>
      <c r="C37" s="14" t="s">
        <v>11</v>
      </c>
      <c r="D37" s="27" t="s">
        <v>118</v>
      </c>
      <c r="E37" s="16">
        <v>74000</v>
      </c>
      <c r="F37" s="16">
        <v>70800</v>
      </c>
      <c r="G37" s="23">
        <f t="shared" si="0"/>
        <v>3200</v>
      </c>
      <c r="H37" s="18">
        <f t="shared" si="1"/>
        <v>0.04519774011299435</v>
      </c>
    </row>
    <row r="38" spans="1:8" ht="18.75" customHeight="1">
      <c r="A38" s="24" t="s">
        <v>13</v>
      </c>
      <c r="B38" s="32" t="s">
        <v>119</v>
      </c>
      <c r="C38" s="26" t="s">
        <v>11</v>
      </c>
      <c r="D38" s="27" t="s">
        <v>120</v>
      </c>
      <c r="E38" s="16">
        <v>74000</v>
      </c>
      <c r="F38" s="28">
        <v>68900</v>
      </c>
      <c r="G38" s="23">
        <f t="shared" si="0"/>
        <v>5100</v>
      </c>
      <c r="H38" s="18">
        <f t="shared" si="1"/>
        <v>0.07402031930333818</v>
      </c>
    </row>
    <row r="39" spans="1:7" ht="18.75" customHeight="1">
      <c r="A39" s="24" t="s">
        <v>20</v>
      </c>
      <c r="B39" s="32" t="s">
        <v>121</v>
      </c>
      <c r="C39" s="14" t="s">
        <v>11</v>
      </c>
      <c r="D39" s="27" t="s">
        <v>122</v>
      </c>
      <c r="E39" s="16">
        <v>74000</v>
      </c>
      <c r="F39" s="16"/>
      <c r="G39" s="23"/>
    </row>
    <row r="40" spans="1:8" ht="18.75" customHeight="1">
      <c r="A40" s="24" t="s">
        <v>123</v>
      </c>
      <c r="B40" s="25" t="s">
        <v>124</v>
      </c>
      <c r="C40" s="26" t="s">
        <v>125</v>
      </c>
      <c r="D40" s="27" t="s">
        <v>126</v>
      </c>
      <c r="E40" s="16">
        <v>73000</v>
      </c>
      <c r="F40" s="28">
        <v>70000</v>
      </c>
      <c r="G40" s="23">
        <f>E40-F40</f>
        <v>3000</v>
      </c>
      <c r="H40" s="18">
        <f>G40/F40</f>
        <v>0.04285714285714286</v>
      </c>
    </row>
    <row r="41" spans="1:8" ht="22.5" customHeight="1">
      <c r="A41" s="24" t="s">
        <v>127</v>
      </c>
      <c r="B41" s="32" t="s">
        <v>128</v>
      </c>
      <c r="C41" s="26" t="s">
        <v>11</v>
      </c>
      <c r="D41" s="27" t="s">
        <v>129</v>
      </c>
      <c r="E41" s="16">
        <v>72500</v>
      </c>
      <c r="F41" s="16">
        <v>71500</v>
      </c>
      <c r="G41" s="23">
        <f>E41-F41</f>
        <v>1000</v>
      </c>
      <c r="H41" s="18">
        <f>G41/F41</f>
        <v>0.013986013986013986</v>
      </c>
    </row>
    <row r="42" spans="1:8" ht="18.75" customHeight="1">
      <c r="A42" s="24" t="s">
        <v>130</v>
      </c>
      <c r="B42" s="32" t="s">
        <v>131</v>
      </c>
      <c r="C42" s="14" t="s">
        <v>11</v>
      </c>
      <c r="D42" s="27" t="s">
        <v>132</v>
      </c>
      <c r="E42" s="16">
        <v>72300</v>
      </c>
      <c r="F42" s="16">
        <v>70000</v>
      </c>
      <c r="G42" s="23">
        <f aca="true" t="shared" si="2" ref="G42:G81">E42-F42</f>
        <v>2300</v>
      </c>
      <c r="H42" s="18">
        <f>G42/F42</f>
        <v>0.032857142857142856</v>
      </c>
    </row>
    <row r="43" spans="1:7" ht="18.75" customHeight="1">
      <c r="A43" s="24" t="s">
        <v>133</v>
      </c>
      <c r="B43" s="25" t="s">
        <v>134</v>
      </c>
      <c r="C43" s="26" t="s">
        <v>11</v>
      </c>
      <c r="D43" s="27" t="s">
        <v>135</v>
      </c>
      <c r="E43" s="16">
        <v>70200</v>
      </c>
      <c r="F43" s="28"/>
      <c r="G43" s="23">
        <f>E43-F43</f>
        <v>70200</v>
      </c>
    </row>
    <row r="44" spans="1:8" ht="18.75" customHeight="1">
      <c r="A44" s="24" t="s">
        <v>136</v>
      </c>
      <c r="B44" s="32" t="s">
        <v>67</v>
      </c>
      <c r="C44" s="14" t="s">
        <v>11</v>
      </c>
      <c r="D44" s="27" t="s">
        <v>137</v>
      </c>
      <c r="E44" s="16">
        <v>70000</v>
      </c>
      <c r="F44" s="16">
        <v>66500</v>
      </c>
      <c r="G44" s="23">
        <f>E44-F44</f>
        <v>3500</v>
      </c>
      <c r="H44" s="18">
        <f>G44/F44</f>
        <v>0.05263157894736842</v>
      </c>
    </row>
    <row r="45" spans="1:8" ht="18.75" customHeight="1">
      <c r="A45" s="24" t="s">
        <v>138</v>
      </c>
      <c r="B45" s="25" t="s">
        <v>139</v>
      </c>
      <c r="C45" s="26" t="s">
        <v>11</v>
      </c>
      <c r="D45" s="27" t="s">
        <v>140</v>
      </c>
      <c r="E45" s="16">
        <v>70000</v>
      </c>
      <c r="F45" s="28">
        <v>67000</v>
      </c>
      <c r="G45" s="23">
        <f>E45-F45</f>
        <v>3000</v>
      </c>
      <c r="H45" s="18">
        <f>G45/F45</f>
        <v>0.04477611940298507</v>
      </c>
    </row>
    <row r="46" spans="1:8" ht="18.75" customHeight="1">
      <c r="A46" s="33" t="s">
        <v>141</v>
      </c>
      <c r="B46" s="25" t="s">
        <v>142</v>
      </c>
      <c r="C46" s="26" t="s">
        <v>11</v>
      </c>
      <c r="D46" s="27" t="s">
        <v>143</v>
      </c>
      <c r="E46" s="16">
        <v>70000</v>
      </c>
      <c r="F46" s="28">
        <v>66000</v>
      </c>
      <c r="G46" s="23">
        <f>E46-F46</f>
        <v>4000</v>
      </c>
      <c r="H46" s="18">
        <f>G46/F46</f>
        <v>0.06060606060606061</v>
      </c>
    </row>
    <row r="47" spans="1:8" ht="24.75" customHeight="1">
      <c r="A47" s="24" t="s">
        <v>29</v>
      </c>
      <c r="B47" s="32" t="s">
        <v>144</v>
      </c>
      <c r="C47" s="14" t="s">
        <v>11</v>
      </c>
      <c r="D47" s="36" t="s">
        <v>145</v>
      </c>
      <c r="E47" s="16">
        <v>70000</v>
      </c>
      <c r="F47" s="16">
        <v>66500</v>
      </c>
      <c r="G47" s="23">
        <f>E47-F47</f>
        <v>3500</v>
      </c>
      <c r="H47" s="18">
        <f>G47/F47</f>
        <v>0.05263157894736842</v>
      </c>
    </row>
    <row r="48" spans="1:7" ht="21.75" customHeight="1">
      <c r="A48" s="24" t="s">
        <v>146</v>
      </c>
      <c r="B48" s="32" t="s">
        <v>147</v>
      </c>
      <c r="C48" s="26" t="s">
        <v>11</v>
      </c>
      <c r="D48" s="32" t="s">
        <v>148</v>
      </c>
      <c r="E48" s="16">
        <v>70000</v>
      </c>
      <c r="F48" s="16"/>
      <c r="G48" s="23"/>
    </row>
    <row r="49" spans="1:7" ht="18.75" customHeight="1">
      <c r="A49" s="24" t="s">
        <v>136</v>
      </c>
      <c r="B49" s="32" t="s">
        <v>467</v>
      </c>
      <c r="C49" s="14" t="s">
        <v>11</v>
      </c>
      <c r="D49" s="27" t="s">
        <v>149</v>
      </c>
      <c r="E49" s="16">
        <v>70000</v>
      </c>
      <c r="F49" s="16"/>
      <c r="G49" s="23"/>
    </row>
    <row r="50" spans="1:8" ht="18.75" customHeight="1">
      <c r="A50" s="24" t="s">
        <v>150</v>
      </c>
      <c r="B50" s="32" t="s">
        <v>151</v>
      </c>
      <c r="C50" s="14" t="s">
        <v>11</v>
      </c>
      <c r="D50" s="27" t="s">
        <v>152</v>
      </c>
      <c r="E50" s="16">
        <v>69600</v>
      </c>
      <c r="F50" s="16">
        <v>65800</v>
      </c>
      <c r="G50" s="23">
        <f>E50-F50</f>
        <v>3800</v>
      </c>
      <c r="H50" s="18">
        <f>G50/F50</f>
        <v>0.057750759878419454</v>
      </c>
    </row>
    <row r="51" spans="1:8" ht="18.75" customHeight="1">
      <c r="A51" s="24" t="s">
        <v>153</v>
      </c>
      <c r="B51" s="32" t="s">
        <v>154</v>
      </c>
      <c r="C51" s="14" t="s">
        <v>11</v>
      </c>
      <c r="D51" s="27" t="s">
        <v>155</v>
      </c>
      <c r="E51" s="16">
        <v>69100</v>
      </c>
      <c r="F51" s="16">
        <v>66200</v>
      </c>
      <c r="G51" s="23">
        <f>E51-F51</f>
        <v>2900</v>
      </c>
      <c r="H51" s="18">
        <f>G51/F51</f>
        <v>0.04380664652567976</v>
      </c>
    </row>
    <row r="52" spans="1:8" ht="23.25" customHeight="1">
      <c r="A52" s="24" t="s">
        <v>61</v>
      </c>
      <c r="B52" s="32" t="s">
        <v>156</v>
      </c>
      <c r="C52" s="26" t="s">
        <v>11</v>
      </c>
      <c r="D52" s="32" t="s">
        <v>157</v>
      </c>
      <c r="E52" s="16">
        <v>69000</v>
      </c>
      <c r="F52" s="37"/>
      <c r="G52" s="23"/>
      <c r="H52" s="18">
        <v>0</v>
      </c>
    </row>
    <row r="53" spans="1:8" ht="18.75" customHeight="1">
      <c r="A53" s="24" t="s">
        <v>158</v>
      </c>
      <c r="B53" s="25" t="s">
        <v>159</v>
      </c>
      <c r="C53" s="26" t="s">
        <v>11</v>
      </c>
      <c r="D53" s="27" t="s">
        <v>160</v>
      </c>
      <c r="E53" s="16">
        <v>69000</v>
      </c>
      <c r="F53" s="28">
        <v>66000</v>
      </c>
      <c r="G53" s="23">
        <f aca="true" t="shared" si="3" ref="G53:G59">E53-F53</f>
        <v>3000</v>
      </c>
      <c r="H53" s="18">
        <f aca="true" t="shared" si="4" ref="H53:H59">G53/F53</f>
        <v>0.045454545454545456</v>
      </c>
    </row>
    <row r="54" spans="1:8" ht="18.75" customHeight="1">
      <c r="A54" s="33" t="s">
        <v>161</v>
      </c>
      <c r="B54" s="32" t="s">
        <v>162</v>
      </c>
      <c r="C54" s="14" t="s">
        <v>11</v>
      </c>
      <c r="D54" s="27" t="s">
        <v>163</v>
      </c>
      <c r="E54" s="16">
        <v>69000</v>
      </c>
      <c r="F54" s="16">
        <v>64500</v>
      </c>
      <c r="G54" s="23">
        <f t="shared" si="3"/>
        <v>4500</v>
      </c>
      <c r="H54" s="18">
        <f t="shared" si="4"/>
        <v>0.06976744186046512</v>
      </c>
    </row>
    <row r="55" spans="1:8" ht="18.75" customHeight="1">
      <c r="A55" s="24" t="s">
        <v>9</v>
      </c>
      <c r="B55" s="32" t="s">
        <v>164</v>
      </c>
      <c r="C55" s="14" t="s">
        <v>11</v>
      </c>
      <c r="D55" s="27" t="s">
        <v>165</v>
      </c>
      <c r="E55" s="16">
        <v>68500</v>
      </c>
      <c r="F55" s="16">
        <v>64500</v>
      </c>
      <c r="G55" s="23">
        <f t="shared" si="3"/>
        <v>4000</v>
      </c>
      <c r="H55" s="18">
        <f t="shared" si="4"/>
        <v>0.06201550387596899</v>
      </c>
    </row>
    <row r="56" spans="1:8" ht="18.75" customHeight="1">
      <c r="A56" s="24" t="s">
        <v>166</v>
      </c>
      <c r="B56" s="32" t="s">
        <v>167</v>
      </c>
      <c r="C56" s="26" t="s">
        <v>168</v>
      </c>
      <c r="D56" s="32" t="s">
        <v>169</v>
      </c>
      <c r="E56" s="16">
        <v>68000</v>
      </c>
      <c r="F56" s="16">
        <v>65000</v>
      </c>
      <c r="G56" s="23">
        <f t="shared" si="3"/>
        <v>3000</v>
      </c>
      <c r="H56" s="18">
        <f t="shared" si="4"/>
        <v>0.046153846153846156</v>
      </c>
    </row>
    <row r="57" spans="1:8" ht="18.75" customHeight="1">
      <c r="A57" s="24" t="s">
        <v>20</v>
      </c>
      <c r="B57" s="25" t="s">
        <v>170</v>
      </c>
      <c r="C57" s="26" t="s">
        <v>11</v>
      </c>
      <c r="D57" s="27" t="s">
        <v>171</v>
      </c>
      <c r="E57" s="16">
        <v>68000</v>
      </c>
      <c r="F57" s="28">
        <v>65000</v>
      </c>
      <c r="G57" s="23">
        <f t="shared" si="3"/>
        <v>3000</v>
      </c>
      <c r="H57" s="18">
        <f t="shared" si="4"/>
        <v>0.046153846153846156</v>
      </c>
    </row>
    <row r="58" spans="1:7" ht="18.75" customHeight="1">
      <c r="A58" s="24" t="s">
        <v>172</v>
      </c>
      <c r="B58" s="32" t="s">
        <v>173</v>
      </c>
      <c r="C58" s="14" t="s">
        <v>168</v>
      </c>
      <c r="D58" s="27" t="s">
        <v>174</v>
      </c>
      <c r="E58" s="16">
        <v>68000</v>
      </c>
      <c r="F58" s="16"/>
      <c r="G58" s="23">
        <f t="shared" si="3"/>
        <v>68000</v>
      </c>
    </row>
    <row r="59" spans="1:8" ht="18.75" customHeight="1">
      <c r="A59" s="24" t="s">
        <v>20</v>
      </c>
      <c r="B59" s="32" t="s">
        <v>175</v>
      </c>
      <c r="C59" s="26" t="s">
        <v>168</v>
      </c>
      <c r="D59" s="32" t="s">
        <v>176</v>
      </c>
      <c r="E59" s="16">
        <v>68000</v>
      </c>
      <c r="F59" s="16">
        <v>65000</v>
      </c>
      <c r="G59" s="23">
        <f t="shared" si="3"/>
        <v>3000</v>
      </c>
      <c r="H59" s="18">
        <f t="shared" si="4"/>
        <v>0.046153846153846156</v>
      </c>
    </row>
    <row r="60" spans="1:8" ht="24.75" customHeight="1">
      <c r="A60" s="24" t="s">
        <v>177</v>
      </c>
      <c r="B60" s="32" t="s">
        <v>178</v>
      </c>
      <c r="C60" s="26" t="s">
        <v>168</v>
      </c>
      <c r="D60" s="32" t="s">
        <v>179</v>
      </c>
      <c r="E60" s="16">
        <v>68000</v>
      </c>
      <c r="F60" s="16">
        <v>65000</v>
      </c>
      <c r="G60" s="23">
        <f t="shared" si="2"/>
        <v>3000</v>
      </c>
      <c r="H60" s="18">
        <f>G60/F60</f>
        <v>0.046153846153846156</v>
      </c>
    </row>
    <row r="61" spans="1:8" ht="18.75" customHeight="1">
      <c r="A61" s="24" t="s">
        <v>39</v>
      </c>
      <c r="B61" s="32" t="s">
        <v>180</v>
      </c>
      <c r="C61" s="14" t="s">
        <v>11</v>
      </c>
      <c r="D61" s="27" t="s">
        <v>181</v>
      </c>
      <c r="E61" s="16">
        <v>68000</v>
      </c>
      <c r="F61" s="16">
        <v>64900</v>
      </c>
      <c r="G61" s="23">
        <f t="shared" si="2"/>
        <v>3100</v>
      </c>
      <c r="H61" s="18">
        <f>G61/F61</f>
        <v>0.04776579352850539</v>
      </c>
    </row>
    <row r="62" spans="1:8" s="4" customFormat="1" ht="18.75" customHeight="1">
      <c r="A62" s="24" t="s">
        <v>182</v>
      </c>
      <c r="B62" s="32" t="s">
        <v>183</v>
      </c>
      <c r="C62" s="26" t="s">
        <v>168</v>
      </c>
      <c r="D62" s="32" t="s">
        <v>184</v>
      </c>
      <c r="E62" s="16">
        <v>68000</v>
      </c>
      <c r="F62" s="16">
        <v>65000</v>
      </c>
      <c r="G62" s="23">
        <f t="shared" si="2"/>
        <v>3000</v>
      </c>
      <c r="H62" s="18">
        <f>G62/F62</f>
        <v>0.046153846153846156</v>
      </c>
    </row>
    <row r="63" spans="1:7" ht="18.75" customHeight="1">
      <c r="A63" s="24" t="s">
        <v>185</v>
      </c>
      <c r="B63" s="32" t="s">
        <v>186</v>
      </c>
      <c r="C63" s="14" t="s">
        <v>11</v>
      </c>
      <c r="D63" s="27" t="s">
        <v>187</v>
      </c>
      <c r="E63" s="16">
        <v>68000</v>
      </c>
      <c r="F63" s="16"/>
      <c r="G63" s="23">
        <f t="shared" si="2"/>
        <v>68000</v>
      </c>
    </row>
    <row r="64" spans="1:8" ht="18.75" customHeight="1">
      <c r="A64" s="33" t="s">
        <v>188</v>
      </c>
      <c r="B64" s="32" t="s">
        <v>189</v>
      </c>
      <c r="C64" s="14" t="s">
        <v>11</v>
      </c>
      <c r="D64" s="27" t="s">
        <v>190</v>
      </c>
      <c r="E64" s="16">
        <v>67900</v>
      </c>
      <c r="F64" s="16">
        <v>64900</v>
      </c>
      <c r="G64" s="23">
        <f t="shared" si="2"/>
        <v>3000</v>
      </c>
      <c r="H64" s="18">
        <f>G64/F64</f>
        <v>0.046224961479198766</v>
      </c>
    </row>
    <row r="65" spans="1:8" ht="18.75" customHeight="1">
      <c r="A65" s="24" t="s">
        <v>138</v>
      </c>
      <c r="B65" s="32" t="s">
        <v>95</v>
      </c>
      <c r="C65" s="14" t="s">
        <v>11</v>
      </c>
      <c r="D65" s="27" t="s">
        <v>191</v>
      </c>
      <c r="E65" s="16">
        <v>67800</v>
      </c>
      <c r="F65" s="16">
        <v>64800</v>
      </c>
      <c r="G65" s="23">
        <f t="shared" si="2"/>
        <v>3000</v>
      </c>
      <c r="H65" s="18">
        <f>G65/F65</f>
        <v>0.046296296296296294</v>
      </c>
    </row>
    <row r="66" spans="1:7" ht="18.75" customHeight="1">
      <c r="A66" s="24" t="s">
        <v>192</v>
      </c>
      <c r="B66" s="25" t="s">
        <v>193</v>
      </c>
      <c r="C66" s="26" t="s">
        <v>11</v>
      </c>
      <c r="D66" s="27" t="s">
        <v>194</v>
      </c>
      <c r="E66" s="16">
        <v>67500</v>
      </c>
      <c r="F66" s="28"/>
      <c r="G66" s="23">
        <f t="shared" si="2"/>
        <v>67500</v>
      </c>
    </row>
    <row r="67" spans="1:8" ht="18.75" customHeight="1">
      <c r="A67" s="24" t="s">
        <v>195</v>
      </c>
      <c r="B67" s="32" t="s">
        <v>196</v>
      </c>
      <c r="C67" s="14" t="s">
        <v>11</v>
      </c>
      <c r="D67" s="27" t="s">
        <v>197</v>
      </c>
      <c r="E67" s="16">
        <v>67500</v>
      </c>
      <c r="F67" s="16">
        <v>65500</v>
      </c>
      <c r="G67" s="23">
        <f t="shared" si="2"/>
        <v>2000</v>
      </c>
      <c r="H67" s="18">
        <f>G67/F67</f>
        <v>0.030534351145038167</v>
      </c>
    </row>
    <row r="68" spans="1:8" ht="18.75" customHeight="1">
      <c r="A68" s="24" t="s">
        <v>198</v>
      </c>
      <c r="B68" s="32" t="s">
        <v>199</v>
      </c>
      <c r="C68" s="14" t="s">
        <v>11</v>
      </c>
      <c r="D68" s="27" t="s">
        <v>200</v>
      </c>
      <c r="E68" s="16">
        <v>67000</v>
      </c>
      <c r="F68" s="16">
        <v>64000</v>
      </c>
      <c r="G68" s="23">
        <f t="shared" si="2"/>
        <v>3000</v>
      </c>
      <c r="H68" s="18">
        <f>G68/F68</f>
        <v>0.046875</v>
      </c>
    </row>
    <row r="69" spans="1:8" ht="18.75" customHeight="1">
      <c r="A69" s="24" t="s">
        <v>88</v>
      </c>
      <c r="B69" s="32" t="s">
        <v>201</v>
      </c>
      <c r="C69" s="14" t="s">
        <v>11</v>
      </c>
      <c r="D69" s="27" t="s">
        <v>202</v>
      </c>
      <c r="E69" s="16">
        <v>66400</v>
      </c>
      <c r="F69" s="16">
        <v>63500</v>
      </c>
      <c r="G69" s="23">
        <f t="shared" si="2"/>
        <v>2900</v>
      </c>
      <c r="H69" s="18">
        <f>G69/F69</f>
        <v>0.04566929133858268</v>
      </c>
    </row>
    <row r="70" spans="1:8" ht="18.75" customHeight="1">
      <c r="A70" s="33" t="s">
        <v>150</v>
      </c>
      <c r="B70" s="25" t="s">
        <v>203</v>
      </c>
      <c r="C70" s="26" t="s">
        <v>11</v>
      </c>
      <c r="D70" s="27" t="s">
        <v>204</v>
      </c>
      <c r="E70" s="16">
        <v>66300</v>
      </c>
      <c r="F70" s="28">
        <v>63500</v>
      </c>
      <c r="G70" s="23">
        <f t="shared" si="2"/>
        <v>2800</v>
      </c>
      <c r="H70" s="18">
        <f>G70/F70</f>
        <v>0.04409448818897638</v>
      </c>
    </row>
    <row r="71" spans="1:7" ht="18.75" customHeight="1">
      <c r="A71" s="33" t="s">
        <v>205</v>
      </c>
      <c r="B71" s="25" t="s">
        <v>206</v>
      </c>
      <c r="C71" s="26" t="s">
        <v>11</v>
      </c>
      <c r="D71" s="27" t="s">
        <v>207</v>
      </c>
      <c r="E71" s="16">
        <v>66000</v>
      </c>
      <c r="F71" s="28"/>
      <c r="G71" s="23"/>
    </row>
    <row r="72" spans="1:8" ht="18.75" customHeight="1">
      <c r="A72" s="24" t="s">
        <v>208</v>
      </c>
      <c r="B72" s="32" t="s">
        <v>209</v>
      </c>
      <c r="C72" s="26" t="s">
        <v>11</v>
      </c>
      <c r="D72" s="27" t="s">
        <v>210</v>
      </c>
      <c r="E72" s="16">
        <v>66000</v>
      </c>
      <c r="F72" s="28">
        <v>63300</v>
      </c>
      <c r="G72" s="23">
        <f t="shared" si="2"/>
        <v>2700</v>
      </c>
      <c r="H72" s="18">
        <f>G72/F72</f>
        <v>0.04265402843601896</v>
      </c>
    </row>
    <row r="73" spans="1:7" ht="18.75" customHeight="1">
      <c r="A73" s="24" t="s">
        <v>211</v>
      </c>
      <c r="B73" s="32" t="s">
        <v>212</v>
      </c>
      <c r="C73" s="26" t="s">
        <v>213</v>
      </c>
      <c r="D73" s="32" t="s">
        <v>214</v>
      </c>
      <c r="E73" s="16">
        <v>66000</v>
      </c>
      <c r="F73" s="16"/>
      <c r="G73" s="23">
        <f t="shared" si="2"/>
        <v>66000</v>
      </c>
    </row>
    <row r="74" spans="1:7" ht="18.75" customHeight="1">
      <c r="A74" s="24" t="s">
        <v>130</v>
      </c>
      <c r="B74" s="32" t="s">
        <v>215</v>
      </c>
      <c r="C74" s="14" t="s">
        <v>216</v>
      </c>
      <c r="D74" s="32" t="s">
        <v>217</v>
      </c>
      <c r="E74" s="16">
        <v>66000</v>
      </c>
      <c r="F74" s="37"/>
      <c r="G74" s="23">
        <f t="shared" si="2"/>
        <v>66000</v>
      </c>
    </row>
    <row r="75" spans="1:8" s="5" customFormat="1" ht="18.75" customHeight="1">
      <c r="A75" s="24" t="s">
        <v>64</v>
      </c>
      <c r="B75" s="32" t="s">
        <v>201</v>
      </c>
      <c r="C75" s="14" t="s">
        <v>11</v>
      </c>
      <c r="D75" s="27" t="s">
        <v>218</v>
      </c>
      <c r="E75" s="16">
        <v>66000</v>
      </c>
      <c r="F75" s="16"/>
      <c r="G75" s="23">
        <f t="shared" si="2"/>
        <v>66000</v>
      </c>
      <c r="H75" s="18"/>
    </row>
    <row r="76" spans="1:8" ht="18.75" customHeight="1">
      <c r="A76" s="24" t="s">
        <v>219</v>
      </c>
      <c r="B76" s="25" t="s">
        <v>220</v>
      </c>
      <c r="C76" s="26" t="s">
        <v>11</v>
      </c>
      <c r="D76" s="27" t="s">
        <v>221</v>
      </c>
      <c r="E76" s="16">
        <v>65400</v>
      </c>
      <c r="F76" s="28">
        <v>62400</v>
      </c>
      <c r="G76" s="23">
        <f t="shared" si="2"/>
        <v>3000</v>
      </c>
      <c r="H76" s="18">
        <f>G76/F76</f>
        <v>0.04807692307692308</v>
      </c>
    </row>
    <row r="77" spans="1:8" s="5" customFormat="1" ht="18.75" customHeight="1">
      <c r="A77" s="24" t="s">
        <v>222</v>
      </c>
      <c r="B77" s="25" t="s">
        <v>223</v>
      </c>
      <c r="C77" s="26" t="s">
        <v>11</v>
      </c>
      <c r="D77" s="27" t="s">
        <v>224</v>
      </c>
      <c r="E77" s="16">
        <v>65300</v>
      </c>
      <c r="F77" s="28">
        <v>60000</v>
      </c>
      <c r="G77" s="23">
        <f t="shared" si="2"/>
        <v>5300</v>
      </c>
      <c r="H77" s="18">
        <f>G77/F77</f>
        <v>0.08833333333333333</v>
      </c>
    </row>
    <row r="78" spans="1:7" ht="18.75" customHeight="1">
      <c r="A78" s="24" t="s">
        <v>146</v>
      </c>
      <c r="B78" s="25" t="s">
        <v>225</v>
      </c>
      <c r="C78" s="26" t="s">
        <v>11</v>
      </c>
      <c r="D78" s="27" t="s">
        <v>226</v>
      </c>
      <c r="E78" s="16">
        <v>65300</v>
      </c>
      <c r="F78" s="28"/>
      <c r="G78" s="23">
        <f t="shared" si="2"/>
        <v>65300</v>
      </c>
    </row>
    <row r="79" spans="1:8" s="5" customFormat="1" ht="18.75" customHeight="1">
      <c r="A79" s="24" t="s">
        <v>227</v>
      </c>
      <c r="B79" s="25" t="s">
        <v>228</v>
      </c>
      <c r="C79" s="26" t="s">
        <v>11</v>
      </c>
      <c r="D79" s="27" t="s">
        <v>229</v>
      </c>
      <c r="E79" s="16">
        <v>65300</v>
      </c>
      <c r="F79" s="28">
        <v>60000</v>
      </c>
      <c r="G79" s="23">
        <f t="shared" si="2"/>
        <v>5300</v>
      </c>
      <c r="H79" s="18">
        <f>G79/F79</f>
        <v>0.08833333333333333</v>
      </c>
    </row>
    <row r="80" spans="1:8" ht="18.75" customHeight="1">
      <c r="A80" s="24" t="s">
        <v>230</v>
      </c>
      <c r="B80" s="32" t="s">
        <v>231</v>
      </c>
      <c r="C80" s="14" t="s">
        <v>11</v>
      </c>
      <c r="D80" s="27" t="s">
        <v>232</v>
      </c>
      <c r="E80" s="16">
        <v>65300</v>
      </c>
      <c r="F80" s="16">
        <v>61300</v>
      </c>
      <c r="G80" s="23">
        <f t="shared" si="2"/>
        <v>4000</v>
      </c>
      <c r="H80" s="18">
        <f>G80/F80</f>
        <v>0.06525285481239804</v>
      </c>
    </row>
    <row r="81" spans="1:7" ht="18.75" customHeight="1">
      <c r="A81" s="24" t="s">
        <v>233</v>
      </c>
      <c r="B81" s="32" t="s">
        <v>234</v>
      </c>
      <c r="C81" s="14" t="s">
        <v>11</v>
      </c>
      <c r="D81" s="27" t="s">
        <v>235</v>
      </c>
      <c r="E81" s="16">
        <v>65000</v>
      </c>
      <c r="F81" s="16"/>
      <c r="G81" s="23">
        <f t="shared" si="2"/>
        <v>65000</v>
      </c>
    </row>
    <row r="82" spans="1:8" ht="18.75" customHeight="1">
      <c r="A82" s="24" t="s">
        <v>236</v>
      </c>
      <c r="B82" s="32" t="s">
        <v>237</v>
      </c>
      <c r="C82" s="14" t="s">
        <v>11</v>
      </c>
      <c r="D82" s="27" t="s">
        <v>238</v>
      </c>
      <c r="E82" s="16">
        <v>65000</v>
      </c>
      <c r="F82" s="16">
        <v>58000</v>
      </c>
      <c r="G82" s="23">
        <f>E82-F82</f>
        <v>7000</v>
      </c>
      <c r="H82" s="18">
        <f>G82/F82</f>
        <v>0.1206896551724138</v>
      </c>
    </row>
    <row r="83" spans="1:7" ht="18.75" customHeight="1">
      <c r="A83" s="24" t="s">
        <v>239</v>
      </c>
      <c r="B83" s="32" t="s">
        <v>240</v>
      </c>
      <c r="C83" s="26" t="s">
        <v>241</v>
      </c>
      <c r="D83" s="32" t="s">
        <v>242</v>
      </c>
      <c r="E83" s="16">
        <v>64300</v>
      </c>
      <c r="F83" s="16"/>
      <c r="G83" s="23">
        <f>E83-F83</f>
        <v>64300</v>
      </c>
    </row>
    <row r="84" spans="1:8" ht="18.75" customHeight="1">
      <c r="A84" s="24" t="s">
        <v>243</v>
      </c>
      <c r="B84" s="25" t="s">
        <v>244</v>
      </c>
      <c r="C84" s="26" t="s">
        <v>11</v>
      </c>
      <c r="D84" s="27" t="s">
        <v>245</v>
      </c>
      <c r="E84" s="16">
        <v>64300</v>
      </c>
      <c r="F84" s="28">
        <v>59800</v>
      </c>
      <c r="G84" s="23">
        <f>E84-F84</f>
        <v>4500</v>
      </c>
      <c r="H84" s="18">
        <f>G84/F84</f>
        <v>0.07525083612040134</v>
      </c>
    </row>
    <row r="85" spans="1:7" ht="23.25" customHeight="1">
      <c r="A85" s="33" t="s">
        <v>246</v>
      </c>
      <c r="B85" s="25" t="s">
        <v>247</v>
      </c>
      <c r="C85" s="26" t="s">
        <v>241</v>
      </c>
      <c r="D85" s="27" t="s">
        <v>248</v>
      </c>
      <c r="E85" s="16">
        <v>64000</v>
      </c>
      <c r="F85" s="28"/>
      <c r="G85" s="23">
        <f>E85-F85</f>
        <v>64000</v>
      </c>
    </row>
    <row r="86" spans="1:8" ht="18.75" customHeight="1">
      <c r="A86" s="33" t="s">
        <v>249</v>
      </c>
      <c r="B86" s="32" t="s">
        <v>250</v>
      </c>
      <c r="C86" s="14" t="s">
        <v>11</v>
      </c>
      <c r="D86" s="27" t="s">
        <v>251</v>
      </c>
      <c r="E86" s="16">
        <v>64000</v>
      </c>
      <c r="F86" s="16">
        <v>60400</v>
      </c>
      <c r="G86" s="23">
        <f>E86-F86</f>
        <v>3600</v>
      </c>
      <c r="H86" s="18">
        <f>G86/F86</f>
        <v>0.059602649006622516</v>
      </c>
    </row>
    <row r="87" spans="1:7" ht="18.75" customHeight="1">
      <c r="A87" s="33" t="s">
        <v>55</v>
      </c>
      <c r="B87" s="32" t="s">
        <v>252</v>
      </c>
      <c r="C87" s="14" t="s">
        <v>11</v>
      </c>
      <c r="D87" s="27" t="s">
        <v>253</v>
      </c>
      <c r="E87" s="16">
        <v>63750</v>
      </c>
      <c r="F87" s="16"/>
      <c r="G87" s="23"/>
    </row>
    <row r="88" spans="1:8" ht="18.75" customHeight="1">
      <c r="A88" s="24" t="s">
        <v>39</v>
      </c>
      <c r="B88" s="32" t="s">
        <v>254</v>
      </c>
      <c r="C88" s="14" t="s">
        <v>11</v>
      </c>
      <c r="D88" s="27" t="s">
        <v>255</v>
      </c>
      <c r="E88" s="16">
        <v>63700</v>
      </c>
      <c r="F88" s="16">
        <v>61000</v>
      </c>
      <c r="G88" s="23">
        <f>E88-F88</f>
        <v>2700</v>
      </c>
      <c r="H88" s="18">
        <f>G88/F88</f>
        <v>0.04426229508196721</v>
      </c>
    </row>
    <row r="89" spans="1:7" ht="18.75" customHeight="1">
      <c r="A89" s="24" t="s">
        <v>256</v>
      </c>
      <c r="B89" s="32" t="s">
        <v>257</v>
      </c>
      <c r="C89" s="14" t="s">
        <v>11</v>
      </c>
      <c r="D89" s="27" t="s">
        <v>210</v>
      </c>
      <c r="E89" s="16">
        <v>63000</v>
      </c>
      <c r="F89" s="16"/>
      <c r="G89" s="23">
        <f>E89-F89</f>
        <v>63000</v>
      </c>
    </row>
    <row r="90" spans="1:8" ht="18.75" customHeight="1">
      <c r="A90" s="24" t="s">
        <v>258</v>
      </c>
      <c r="B90" s="32" t="s">
        <v>257</v>
      </c>
      <c r="C90" s="26" t="s">
        <v>168</v>
      </c>
      <c r="D90" s="32" t="s">
        <v>259</v>
      </c>
      <c r="E90" s="16">
        <v>63000</v>
      </c>
      <c r="F90" s="16">
        <v>60000</v>
      </c>
      <c r="G90" s="23">
        <f>E90-F90</f>
        <v>3000</v>
      </c>
      <c r="H90" s="18">
        <f>G90/F90</f>
        <v>0.05</v>
      </c>
    </row>
    <row r="91" spans="1:8" ht="18.75" customHeight="1">
      <c r="A91" s="24" t="s">
        <v>260</v>
      </c>
      <c r="B91" s="32" t="s">
        <v>261</v>
      </c>
      <c r="C91" s="26" t="s">
        <v>168</v>
      </c>
      <c r="D91" s="32" t="s">
        <v>262</v>
      </c>
      <c r="E91" s="16">
        <v>63000</v>
      </c>
      <c r="F91" s="16">
        <v>60000</v>
      </c>
      <c r="G91" s="23">
        <f>E91-F91</f>
        <v>3000</v>
      </c>
      <c r="H91" s="18">
        <f>G91/F91</f>
        <v>0.05</v>
      </c>
    </row>
    <row r="92" spans="1:7" ht="18.75" customHeight="1">
      <c r="A92" s="24" t="s">
        <v>263</v>
      </c>
      <c r="B92" s="25" t="s">
        <v>264</v>
      </c>
      <c r="C92" s="26" t="s">
        <v>168</v>
      </c>
      <c r="D92" s="27" t="s">
        <v>265</v>
      </c>
      <c r="E92" s="16">
        <v>63000</v>
      </c>
      <c r="F92" s="28"/>
      <c r="G92" s="23"/>
    </row>
    <row r="93" spans="1:7" ht="18.75" customHeight="1">
      <c r="A93" s="24" t="s">
        <v>123</v>
      </c>
      <c r="B93" s="25" t="s">
        <v>266</v>
      </c>
      <c r="C93" s="26" t="s">
        <v>11</v>
      </c>
      <c r="D93" s="27" t="s">
        <v>267</v>
      </c>
      <c r="E93" s="16">
        <v>63000</v>
      </c>
      <c r="F93" s="28"/>
      <c r="G93" s="23">
        <f>E93-F93</f>
        <v>63000</v>
      </c>
    </row>
    <row r="94" spans="1:7" ht="18.75" customHeight="1">
      <c r="A94" s="24" t="s">
        <v>268</v>
      </c>
      <c r="B94" s="25" t="s">
        <v>269</v>
      </c>
      <c r="C94" s="26" t="s">
        <v>168</v>
      </c>
      <c r="D94" s="27" t="s">
        <v>270</v>
      </c>
      <c r="E94" s="16">
        <v>63000</v>
      </c>
      <c r="F94" s="28"/>
      <c r="G94" s="23">
        <f>E94-F94</f>
        <v>63000</v>
      </c>
    </row>
    <row r="95" spans="1:7" ht="18.75" customHeight="1">
      <c r="A95" s="24" t="s">
        <v>271</v>
      </c>
      <c r="B95" s="32" t="s">
        <v>272</v>
      </c>
      <c r="C95" s="26" t="s">
        <v>168</v>
      </c>
      <c r="D95" s="27" t="s">
        <v>273</v>
      </c>
      <c r="E95" s="16">
        <v>63000</v>
      </c>
      <c r="F95" s="16"/>
      <c r="G95" s="23"/>
    </row>
    <row r="96" spans="1:8" ht="18.75" customHeight="1">
      <c r="A96" s="24" t="s">
        <v>274</v>
      </c>
      <c r="B96" s="32" t="s">
        <v>275</v>
      </c>
      <c r="C96" s="26" t="s">
        <v>168</v>
      </c>
      <c r="D96" s="32" t="s">
        <v>276</v>
      </c>
      <c r="E96" s="16">
        <v>63000</v>
      </c>
      <c r="F96" s="16">
        <v>60000</v>
      </c>
      <c r="G96" s="23">
        <f aca="true" t="shared" si="5" ref="G96:G106">E96-F96</f>
        <v>3000</v>
      </c>
      <c r="H96" s="18">
        <f aca="true" t="shared" si="6" ref="H96:H105">G96/F96</f>
        <v>0.05</v>
      </c>
    </row>
    <row r="97" spans="1:8" ht="18.75" customHeight="1">
      <c r="A97" s="24" t="s">
        <v>146</v>
      </c>
      <c r="B97" s="32" t="s">
        <v>277</v>
      </c>
      <c r="C97" s="26" t="s">
        <v>168</v>
      </c>
      <c r="D97" s="32" t="s">
        <v>278</v>
      </c>
      <c r="E97" s="16">
        <v>63000</v>
      </c>
      <c r="F97" s="16">
        <v>60000</v>
      </c>
      <c r="G97" s="23">
        <f t="shared" si="5"/>
        <v>3000</v>
      </c>
      <c r="H97" s="18">
        <f t="shared" si="6"/>
        <v>0.05</v>
      </c>
    </row>
    <row r="98" spans="1:8" s="5" customFormat="1" ht="18.75" customHeight="1">
      <c r="A98" s="24" t="s">
        <v>279</v>
      </c>
      <c r="B98" s="32" t="s">
        <v>280</v>
      </c>
      <c r="C98" s="26" t="s">
        <v>168</v>
      </c>
      <c r="D98" s="32" t="s">
        <v>281</v>
      </c>
      <c r="E98" s="16">
        <v>63000</v>
      </c>
      <c r="F98" s="16">
        <v>60000</v>
      </c>
      <c r="G98" s="23">
        <f t="shared" si="5"/>
        <v>3000</v>
      </c>
      <c r="H98" s="18">
        <f t="shared" si="6"/>
        <v>0.05</v>
      </c>
    </row>
    <row r="99" spans="1:8" ht="18.75" customHeight="1">
      <c r="A99" s="24" t="s">
        <v>282</v>
      </c>
      <c r="B99" s="25" t="s">
        <v>283</v>
      </c>
      <c r="C99" s="26" t="s">
        <v>11</v>
      </c>
      <c r="D99" s="27" t="s">
        <v>284</v>
      </c>
      <c r="E99" s="16">
        <v>63000</v>
      </c>
      <c r="F99" s="28">
        <v>60000</v>
      </c>
      <c r="G99" s="23">
        <f t="shared" si="5"/>
        <v>3000</v>
      </c>
      <c r="H99" s="18">
        <f t="shared" si="6"/>
        <v>0.05</v>
      </c>
    </row>
    <row r="100" spans="1:8" ht="18.75" customHeight="1">
      <c r="A100" s="24" t="s">
        <v>13</v>
      </c>
      <c r="B100" s="32" t="s">
        <v>285</v>
      </c>
      <c r="C100" s="26" t="s">
        <v>168</v>
      </c>
      <c r="D100" s="32" t="s">
        <v>286</v>
      </c>
      <c r="E100" s="16">
        <v>63000</v>
      </c>
      <c r="F100" s="16">
        <v>60000</v>
      </c>
      <c r="G100" s="23">
        <f t="shared" si="5"/>
        <v>3000</v>
      </c>
      <c r="H100" s="18">
        <f t="shared" si="6"/>
        <v>0.05</v>
      </c>
    </row>
    <row r="101" spans="1:8" ht="18.75" customHeight="1">
      <c r="A101" s="24" t="s">
        <v>287</v>
      </c>
      <c r="B101" s="32" t="s">
        <v>288</v>
      </c>
      <c r="C101" s="26" t="s">
        <v>168</v>
      </c>
      <c r="D101" s="32" t="s">
        <v>289</v>
      </c>
      <c r="E101" s="16">
        <v>63000</v>
      </c>
      <c r="F101" s="16">
        <v>60000</v>
      </c>
      <c r="G101" s="23">
        <f t="shared" si="5"/>
        <v>3000</v>
      </c>
      <c r="H101" s="18">
        <f t="shared" si="6"/>
        <v>0.05</v>
      </c>
    </row>
    <row r="102" spans="1:8" ht="18.75" customHeight="1">
      <c r="A102" s="24" t="s">
        <v>290</v>
      </c>
      <c r="B102" s="32" t="s">
        <v>291</v>
      </c>
      <c r="C102" s="26" t="s">
        <v>168</v>
      </c>
      <c r="D102" s="32" t="s">
        <v>292</v>
      </c>
      <c r="E102" s="16">
        <v>63000</v>
      </c>
      <c r="F102" s="16">
        <v>60000</v>
      </c>
      <c r="G102" s="23">
        <f t="shared" si="5"/>
        <v>3000</v>
      </c>
      <c r="H102" s="18">
        <f t="shared" si="6"/>
        <v>0.05</v>
      </c>
    </row>
    <row r="103" spans="1:8" ht="27.75" customHeight="1">
      <c r="A103" s="24" t="s">
        <v>293</v>
      </c>
      <c r="B103" s="32" t="s">
        <v>294</v>
      </c>
      <c r="C103" s="26" t="s">
        <v>168</v>
      </c>
      <c r="D103" s="32" t="s">
        <v>295</v>
      </c>
      <c r="E103" s="16">
        <v>63000</v>
      </c>
      <c r="F103" s="16">
        <v>60000</v>
      </c>
      <c r="G103" s="23">
        <f t="shared" si="5"/>
        <v>3000</v>
      </c>
      <c r="H103" s="18">
        <f t="shared" si="6"/>
        <v>0.05</v>
      </c>
    </row>
    <row r="104" spans="1:8" ht="18.75" customHeight="1">
      <c r="A104" s="24" t="s">
        <v>141</v>
      </c>
      <c r="B104" s="32" t="s">
        <v>296</v>
      </c>
      <c r="C104" s="26" t="s">
        <v>168</v>
      </c>
      <c r="D104" s="32" t="s">
        <v>297</v>
      </c>
      <c r="E104" s="16">
        <v>63000</v>
      </c>
      <c r="F104" s="16">
        <v>60000</v>
      </c>
      <c r="G104" s="23">
        <f t="shared" si="5"/>
        <v>3000</v>
      </c>
      <c r="H104" s="18">
        <f t="shared" si="6"/>
        <v>0.05</v>
      </c>
    </row>
    <row r="105" spans="1:8" ht="18.75" customHeight="1">
      <c r="A105" s="24" t="s">
        <v>20</v>
      </c>
      <c r="B105" s="32" t="s">
        <v>298</v>
      </c>
      <c r="C105" s="14" t="s">
        <v>168</v>
      </c>
      <c r="D105" s="32" t="s">
        <v>299</v>
      </c>
      <c r="E105" s="16">
        <v>63000</v>
      </c>
      <c r="F105" s="16">
        <v>60000</v>
      </c>
      <c r="G105" s="23">
        <f t="shared" si="5"/>
        <v>3000</v>
      </c>
      <c r="H105" s="18">
        <f t="shared" si="6"/>
        <v>0.05</v>
      </c>
    </row>
    <row r="106" spans="1:7" ht="18.75" customHeight="1">
      <c r="A106" s="24" t="s">
        <v>39</v>
      </c>
      <c r="B106" s="32" t="s">
        <v>300</v>
      </c>
      <c r="C106" s="14" t="s">
        <v>11</v>
      </c>
      <c r="D106" s="32" t="s">
        <v>301</v>
      </c>
      <c r="E106" s="16">
        <v>63000</v>
      </c>
      <c r="F106" s="37"/>
      <c r="G106" s="23">
        <f t="shared" si="5"/>
        <v>63000</v>
      </c>
    </row>
    <row r="107" spans="1:7" ht="18.75" customHeight="1">
      <c r="A107" s="24" t="s">
        <v>48</v>
      </c>
      <c r="B107" s="32" t="s">
        <v>302</v>
      </c>
      <c r="C107" s="14" t="s">
        <v>168</v>
      </c>
      <c r="D107" s="27" t="s">
        <v>303</v>
      </c>
      <c r="E107" s="16">
        <v>63000</v>
      </c>
      <c r="F107" s="16"/>
      <c r="G107" s="23"/>
    </row>
    <row r="108" spans="1:7" ht="18.75" customHeight="1">
      <c r="A108" s="24" t="s">
        <v>304</v>
      </c>
      <c r="B108" s="32" t="s">
        <v>305</v>
      </c>
      <c r="C108" s="14" t="s">
        <v>168</v>
      </c>
      <c r="D108" s="27" t="s">
        <v>306</v>
      </c>
      <c r="E108" s="16">
        <v>63000</v>
      </c>
      <c r="F108" s="16"/>
      <c r="G108" s="23"/>
    </row>
    <row r="109" spans="1:8" ht="18.75" customHeight="1">
      <c r="A109" s="24" t="s">
        <v>307</v>
      </c>
      <c r="B109" s="25" t="s">
        <v>308</v>
      </c>
      <c r="C109" s="26" t="s">
        <v>11</v>
      </c>
      <c r="D109" s="27" t="s">
        <v>309</v>
      </c>
      <c r="E109" s="16">
        <v>62800</v>
      </c>
      <c r="F109" s="28">
        <v>59800</v>
      </c>
      <c r="G109" s="23">
        <f>E109-F109</f>
        <v>3000</v>
      </c>
      <c r="H109" s="18">
        <f>G109/F109</f>
        <v>0.05016722408026756</v>
      </c>
    </row>
    <row r="110" spans="1:8" ht="18.75" customHeight="1">
      <c r="A110" s="24" t="s">
        <v>310</v>
      </c>
      <c r="B110" s="27" t="s">
        <v>311</v>
      </c>
      <c r="C110" s="15" t="s">
        <v>11</v>
      </c>
      <c r="D110" s="27" t="s">
        <v>312</v>
      </c>
      <c r="E110" s="16">
        <v>62500</v>
      </c>
      <c r="F110" s="38"/>
      <c r="G110" s="39"/>
      <c r="H110" s="40"/>
    </row>
    <row r="111" spans="1:8" ht="18.75" customHeight="1">
      <c r="A111" s="24" t="s">
        <v>48</v>
      </c>
      <c r="B111" s="32" t="s">
        <v>313</v>
      </c>
      <c r="C111" s="26" t="s">
        <v>11</v>
      </c>
      <c r="D111" s="27" t="s">
        <v>314</v>
      </c>
      <c r="E111" s="16">
        <v>62000</v>
      </c>
      <c r="F111" s="16">
        <v>59500</v>
      </c>
      <c r="G111" s="23">
        <f>E111-F111</f>
        <v>2500</v>
      </c>
      <c r="H111" s="18">
        <f>G111/F111</f>
        <v>0.04201680672268908</v>
      </c>
    </row>
    <row r="112" spans="1:7" ht="18.75" customHeight="1">
      <c r="A112" s="24" t="s">
        <v>20</v>
      </c>
      <c r="B112" s="32" t="s">
        <v>315</v>
      </c>
      <c r="C112" s="14" t="s">
        <v>11</v>
      </c>
      <c r="D112" s="27" t="s">
        <v>316</v>
      </c>
      <c r="E112" s="16">
        <v>62000</v>
      </c>
      <c r="F112" s="16"/>
      <c r="G112" s="23"/>
    </row>
    <row r="113" spans="1:7" ht="18.75" customHeight="1">
      <c r="A113" s="24" t="s">
        <v>317</v>
      </c>
      <c r="B113" s="25" t="s">
        <v>318</v>
      </c>
      <c r="C113" s="26" t="s">
        <v>11</v>
      </c>
      <c r="D113" s="27" t="s">
        <v>319</v>
      </c>
      <c r="E113" s="16">
        <v>62000</v>
      </c>
      <c r="F113" s="28"/>
      <c r="G113" s="23">
        <f aca="true" t="shared" si="7" ref="G113:G121">E113-F113</f>
        <v>62000</v>
      </c>
    </row>
    <row r="114" spans="1:8" ht="22.5" customHeight="1">
      <c r="A114" s="24" t="s">
        <v>320</v>
      </c>
      <c r="B114" s="25" t="s">
        <v>321</v>
      </c>
      <c r="C114" s="26" t="s">
        <v>11</v>
      </c>
      <c r="D114" s="27" t="s">
        <v>322</v>
      </c>
      <c r="E114" s="16">
        <v>62000</v>
      </c>
      <c r="F114" s="28">
        <v>60000</v>
      </c>
      <c r="G114" s="23">
        <f t="shared" si="7"/>
        <v>2000</v>
      </c>
      <c r="H114" s="18">
        <f aca="true" t="shared" si="8" ref="H114:H121">G114/F114</f>
        <v>0.03333333333333333</v>
      </c>
    </row>
    <row r="115" spans="1:7" ht="18.75" customHeight="1">
      <c r="A115" s="24" t="s">
        <v>323</v>
      </c>
      <c r="B115" s="32" t="s">
        <v>324</v>
      </c>
      <c r="C115" s="14" t="s">
        <v>325</v>
      </c>
      <c r="D115" s="32" t="s">
        <v>326</v>
      </c>
      <c r="E115" s="16">
        <v>62000</v>
      </c>
      <c r="F115" s="37"/>
      <c r="G115" s="23">
        <f t="shared" si="7"/>
        <v>62000</v>
      </c>
    </row>
    <row r="116" spans="1:8" ht="18.75" customHeight="1">
      <c r="A116" s="24" t="s">
        <v>198</v>
      </c>
      <c r="B116" s="32" t="s">
        <v>327</v>
      </c>
      <c r="C116" s="14" t="s">
        <v>11</v>
      </c>
      <c r="D116" s="27" t="s">
        <v>328</v>
      </c>
      <c r="E116" s="16">
        <v>62000</v>
      </c>
      <c r="F116" s="16">
        <v>60500</v>
      </c>
      <c r="G116" s="23">
        <f t="shared" si="7"/>
        <v>1500</v>
      </c>
      <c r="H116" s="18">
        <f t="shared" si="8"/>
        <v>0.024793388429752067</v>
      </c>
    </row>
    <row r="117" spans="1:8" ht="18.75" customHeight="1">
      <c r="A117" s="24" t="s">
        <v>39</v>
      </c>
      <c r="B117" s="32" t="s">
        <v>24</v>
      </c>
      <c r="C117" s="14" t="s">
        <v>11</v>
      </c>
      <c r="D117" s="27" t="s">
        <v>329</v>
      </c>
      <c r="E117" s="16">
        <v>61800</v>
      </c>
      <c r="F117" s="16">
        <v>59300</v>
      </c>
      <c r="G117" s="23">
        <f t="shared" si="7"/>
        <v>2500</v>
      </c>
      <c r="H117" s="18">
        <f t="shared" si="8"/>
        <v>0.04215851602023609</v>
      </c>
    </row>
    <row r="118" spans="1:7" ht="21.75" customHeight="1">
      <c r="A118" s="24" t="s">
        <v>330</v>
      </c>
      <c r="B118" s="32" t="s">
        <v>331</v>
      </c>
      <c r="C118" s="26" t="s">
        <v>114</v>
      </c>
      <c r="D118" s="36" t="s">
        <v>332</v>
      </c>
      <c r="E118" s="16">
        <v>61300</v>
      </c>
      <c r="F118" s="28"/>
      <c r="G118" s="23">
        <f t="shared" si="7"/>
        <v>61300</v>
      </c>
    </row>
    <row r="119" spans="1:8" ht="18.75" customHeight="1">
      <c r="A119" s="24" t="s">
        <v>333</v>
      </c>
      <c r="B119" s="25" t="s">
        <v>334</v>
      </c>
      <c r="C119" s="26" t="s">
        <v>241</v>
      </c>
      <c r="D119" s="27" t="s">
        <v>335</v>
      </c>
      <c r="E119" s="16">
        <v>61000</v>
      </c>
      <c r="F119" s="28">
        <v>59500</v>
      </c>
      <c r="G119" s="23">
        <f t="shared" si="7"/>
        <v>1500</v>
      </c>
      <c r="H119" s="18">
        <f t="shared" si="8"/>
        <v>0.025210084033613446</v>
      </c>
    </row>
    <row r="120" spans="1:8" ht="18.75" customHeight="1">
      <c r="A120" s="24" t="s">
        <v>136</v>
      </c>
      <c r="B120" s="32" t="s">
        <v>336</v>
      </c>
      <c r="C120" s="14" t="s">
        <v>11</v>
      </c>
      <c r="D120" s="27" t="s">
        <v>337</v>
      </c>
      <c r="E120" s="16">
        <v>61000</v>
      </c>
      <c r="F120" s="16">
        <v>58000</v>
      </c>
      <c r="G120" s="23">
        <f t="shared" si="7"/>
        <v>3000</v>
      </c>
      <c r="H120" s="18">
        <f t="shared" si="8"/>
        <v>0.05172413793103448</v>
      </c>
    </row>
    <row r="121" spans="1:8" ht="22.5" customHeight="1">
      <c r="A121" s="24" t="s">
        <v>116</v>
      </c>
      <c r="B121" s="32" t="s">
        <v>338</v>
      </c>
      <c r="C121" s="14" t="s">
        <v>339</v>
      </c>
      <c r="D121" s="27" t="s">
        <v>340</v>
      </c>
      <c r="E121" s="16">
        <v>61000</v>
      </c>
      <c r="F121" s="16">
        <v>56000</v>
      </c>
      <c r="G121" s="23">
        <f t="shared" si="7"/>
        <v>5000</v>
      </c>
      <c r="H121" s="18">
        <f t="shared" si="8"/>
        <v>0.08928571428571429</v>
      </c>
    </row>
    <row r="122" spans="1:7" ht="18.75" customHeight="1">
      <c r="A122" s="24" t="s">
        <v>341</v>
      </c>
      <c r="B122" s="32" t="s">
        <v>342</v>
      </c>
      <c r="C122" s="14" t="s">
        <v>11</v>
      </c>
      <c r="D122" s="15" t="s">
        <v>343</v>
      </c>
      <c r="E122" s="16">
        <v>60000</v>
      </c>
      <c r="F122" s="16"/>
      <c r="G122" s="23"/>
    </row>
    <row r="123" spans="1:8" ht="18.75" customHeight="1">
      <c r="A123" s="24" t="s">
        <v>88</v>
      </c>
      <c r="B123" s="32" t="s">
        <v>344</v>
      </c>
      <c r="C123" s="14" t="s">
        <v>345</v>
      </c>
      <c r="D123" s="36" t="s">
        <v>346</v>
      </c>
      <c r="E123" s="16">
        <v>60000</v>
      </c>
      <c r="F123" s="16">
        <v>58000</v>
      </c>
      <c r="G123" s="23">
        <f aca="true" t="shared" si="9" ref="G123:G135">E123-F123</f>
        <v>2000</v>
      </c>
      <c r="H123" s="18">
        <f aca="true" t="shared" si="10" ref="H123:H134">G123/F123</f>
        <v>0.034482758620689655</v>
      </c>
    </row>
    <row r="124" spans="1:7" ht="18.75" customHeight="1">
      <c r="A124" s="24" t="s">
        <v>347</v>
      </c>
      <c r="B124" s="32" t="s">
        <v>348</v>
      </c>
      <c r="C124" s="14" t="s">
        <v>11</v>
      </c>
      <c r="D124" s="27" t="s">
        <v>349</v>
      </c>
      <c r="E124" s="16">
        <v>60000</v>
      </c>
      <c r="F124" s="16"/>
      <c r="G124" s="23">
        <f t="shared" si="9"/>
        <v>60000</v>
      </c>
    </row>
    <row r="125" spans="1:7" ht="18.75" customHeight="1">
      <c r="A125" s="24" t="s">
        <v>51</v>
      </c>
      <c r="B125" s="25" t="s">
        <v>350</v>
      </c>
      <c r="C125" s="26" t="s">
        <v>11</v>
      </c>
      <c r="D125" s="27" t="s">
        <v>351</v>
      </c>
      <c r="E125" s="16">
        <v>59900</v>
      </c>
      <c r="F125" s="28"/>
      <c r="G125" s="23">
        <f t="shared" si="9"/>
        <v>59900</v>
      </c>
    </row>
    <row r="126" spans="1:8" ht="18.75" customHeight="1">
      <c r="A126" s="24" t="s">
        <v>352</v>
      </c>
      <c r="B126" s="25" t="s">
        <v>353</v>
      </c>
      <c r="C126" s="26" t="s">
        <v>11</v>
      </c>
      <c r="D126" s="27" t="s">
        <v>354</v>
      </c>
      <c r="E126" s="16">
        <v>59600</v>
      </c>
      <c r="F126" s="28">
        <v>57000</v>
      </c>
      <c r="G126" s="23">
        <f t="shared" si="9"/>
        <v>2600</v>
      </c>
      <c r="H126" s="18">
        <f t="shared" si="10"/>
        <v>0.0456140350877193</v>
      </c>
    </row>
    <row r="127" spans="1:8" ht="18.75" customHeight="1">
      <c r="A127" s="24" t="s">
        <v>271</v>
      </c>
      <c r="B127" s="25" t="s">
        <v>355</v>
      </c>
      <c r="C127" s="26" t="s">
        <v>241</v>
      </c>
      <c r="D127" s="27" t="s">
        <v>356</v>
      </c>
      <c r="E127" s="16">
        <v>59000</v>
      </c>
      <c r="F127" s="28">
        <v>56000</v>
      </c>
      <c r="G127" s="23">
        <f t="shared" si="9"/>
        <v>3000</v>
      </c>
      <c r="H127" s="18">
        <f t="shared" si="10"/>
        <v>0.05357142857142857</v>
      </c>
    </row>
    <row r="128" spans="1:8" ht="18.75" customHeight="1">
      <c r="A128" s="24" t="s">
        <v>357</v>
      </c>
      <c r="B128" s="32" t="s">
        <v>358</v>
      </c>
      <c r="C128" s="14" t="s">
        <v>11</v>
      </c>
      <c r="D128" s="27" t="s">
        <v>359</v>
      </c>
      <c r="E128" s="16">
        <v>58800</v>
      </c>
      <c r="F128" s="16">
        <v>57000</v>
      </c>
      <c r="G128" s="23">
        <f t="shared" si="9"/>
        <v>1800</v>
      </c>
      <c r="H128" s="18">
        <f t="shared" si="10"/>
        <v>0.031578947368421054</v>
      </c>
    </row>
    <row r="129" spans="1:8" ht="18.75" customHeight="1">
      <c r="A129" s="24" t="s">
        <v>360</v>
      </c>
      <c r="B129" s="32" t="s">
        <v>361</v>
      </c>
      <c r="C129" s="14" t="s">
        <v>325</v>
      </c>
      <c r="D129" s="27" t="s">
        <v>362</v>
      </c>
      <c r="E129" s="16">
        <v>58500</v>
      </c>
      <c r="F129" s="16">
        <v>56500</v>
      </c>
      <c r="G129" s="23">
        <f t="shared" si="9"/>
        <v>2000</v>
      </c>
      <c r="H129" s="18">
        <f t="shared" si="10"/>
        <v>0.035398230088495575</v>
      </c>
    </row>
    <row r="130" spans="1:8" ht="18.75" customHeight="1">
      <c r="A130" s="24" t="s">
        <v>227</v>
      </c>
      <c r="B130" s="32" t="s">
        <v>363</v>
      </c>
      <c r="C130" s="14" t="s">
        <v>364</v>
      </c>
      <c r="D130" s="27" t="s">
        <v>365</v>
      </c>
      <c r="E130" s="16">
        <v>58000</v>
      </c>
      <c r="F130" s="41">
        <v>55000</v>
      </c>
      <c r="G130" s="23">
        <f t="shared" si="9"/>
        <v>3000</v>
      </c>
      <c r="H130" s="40">
        <f t="shared" si="10"/>
        <v>0.05454545454545454</v>
      </c>
    </row>
    <row r="131" spans="1:7" ht="18.75" customHeight="1">
      <c r="A131" s="24" t="s">
        <v>366</v>
      </c>
      <c r="B131" s="32" t="s">
        <v>367</v>
      </c>
      <c r="C131" s="26" t="s">
        <v>368</v>
      </c>
      <c r="D131" s="27" t="s">
        <v>369</v>
      </c>
      <c r="E131" s="16">
        <v>57000</v>
      </c>
      <c r="F131" s="28"/>
      <c r="G131" s="23">
        <f t="shared" si="9"/>
        <v>57000</v>
      </c>
    </row>
    <row r="132" spans="1:8" ht="18.75" customHeight="1">
      <c r="A132" s="32" t="s">
        <v>370</v>
      </c>
      <c r="B132" s="14" t="s">
        <v>371</v>
      </c>
      <c r="C132" s="14" t="s">
        <v>372</v>
      </c>
      <c r="D132" s="42" t="s">
        <v>373</v>
      </c>
      <c r="E132" s="16">
        <v>57000</v>
      </c>
      <c r="F132" s="16">
        <v>53400</v>
      </c>
      <c r="G132" s="23">
        <f t="shared" si="9"/>
        <v>3600</v>
      </c>
      <c r="H132" s="18">
        <f>G132/F132</f>
        <v>0.06741573033707865</v>
      </c>
    </row>
    <row r="133" spans="1:7" ht="18.75" customHeight="1">
      <c r="A133" s="24" t="s">
        <v>374</v>
      </c>
      <c r="B133" s="25" t="s">
        <v>375</v>
      </c>
      <c r="C133" s="26" t="s">
        <v>11</v>
      </c>
      <c r="D133" s="27" t="s">
        <v>376</v>
      </c>
      <c r="E133" s="16">
        <v>56400</v>
      </c>
      <c r="F133" s="28"/>
      <c r="G133" s="23">
        <f t="shared" si="9"/>
        <v>56400</v>
      </c>
    </row>
    <row r="134" spans="1:8" ht="18.75" customHeight="1">
      <c r="A134" s="24" t="s">
        <v>256</v>
      </c>
      <c r="B134" s="25" t="s">
        <v>377</v>
      </c>
      <c r="C134" s="26" t="s">
        <v>11</v>
      </c>
      <c r="D134" s="27" t="s">
        <v>210</v>
      </c>
      <c r="E134" s="16">
        <v>56200</v>
      </c>
      <c r="F134" s="28">
        <v>54000</v>
      </c>
      <c r="G134" s="23">
        <f t="shared" si="9"/>
        <v>2200</v>
      </c>
      <c r="H134" s="18">
        <f t="shared" si="10"/>
        <v>0.040740740740740744</v>
      </c>
    </row>
    <row r="135" spans="1:7" ht="18.75" customHeight="1">
      <c r="A135" s="24" t="s">
        <v>378</v>
      </c>
      <c r="B135" s="32" t="s">
        <v>379</v>
      </c>
      <c r="C135" s="14" t="s">
        <v>368</v>
      </c>
      <c r="D135" s="27" t="s">
        <v>380</v>
      </c>
      <c r="E135" s="16">
        <v>56000</v>
      </c>
      <c r="F135" s="16"/>
      <c r="G135" s="23">
        <f t="shared" si="9"/>
        <v>56000</v>
      </c>
    </row>
    <row r="136" spans="1:7" ht="18.75" customHeight="1">
      <c r="A136" s="24" t="s">
        <v>381</v>
      </c>
      <c r="B136" s="32" t="s">
        <v>121</v>
      </c>
      <c r="C136" s="14" t="s">
        <v>11</v>
      </c>
      <c r="D136" s="27" t="s">
        <v>382</v>
      </c>
      <c r="E136" s="16">
        <v>56000</v>
      </c>
      <c r="F136" s="16"/>
      <c r="G136" s="23"/>
    </row>
    <row r="137" spans="1:8" ht="18.75" customHeight="1">
      <c r="A137" s="24" t="s">
        <v>64</v>
      </c>
      <c r="B137" s="32" t="s">
        <v>383</v>
      </c>
      <c r="C137" s="14" t="s">
        <v>241</v>
      </c>
      <c r="D137" s="27" t="s">
        <v>384</v>
      </c>
      <c r="E137" s="16">
        <v>55500</v>
      </c>
      <c r="F137" s="16">
        <v>54000</v>
      </c>
      <c r="G137" s="23">
        <f aca="true" t="shared" si="11" ref="G137:G142">E137-F137</f>
        <v>1500</v>
      </c>
      <c r="H137" s="18">
        <f>G137/F137</f>
        <v>0.027777777777777776</v>
      </c>
    </row>
    <row r="138" spans="1:8" ht="18.75" customHeight="1">
      <c r="A138" s="24" t="s">
        <v>385</v>
      </c>
      <c r="B138" s="25" t="s">
        <v>386</v>
      </c>
      <c r="C138" s="26" t="s">
        <v>11</v>
      </c>
      <c r="D138" s="27" t="s">
        <v>387</v>
      </c>
      <c r="E138" s="16">
        <v>55400</v>
      </c>
      <c r="F138" s="28">
        <v>53000</v>
      </c>
      <c r="G138" s="23">
        <f t="shared" si="11"/>
        <v>2400</v>
      </c>
      <c r="H138" s="18">
        <f>G138/F138</f>
        <v>0.045283018867924525</v>
      </c>
    </row>
    <row r="139" spans="1:8" ht="24.75" customHeight="1">
      <c r="A139" s="24" t="s">
        <v>388</v>
      </c>
      <c r="B139" s="32" t="s">
        <v>389</v>
      </c>
      <c r="C139" s="14" t="s">
        <v>11</v>
      </c>
      <c r="D139" s="27" t="s">
        <v>390</v>
      </c>
      <c r="E139" s="16">
        <v>55400</v>
      </c>
      <c r="F139" s="16">
        <v>53000</v>
      </c>
      <c r="G139" s="23">
        <f t="shared" si="11"/>
        <v>2400</v>
      </c>
      <c r="H139" s="18">
        <f>G139/F139</f>
        <v>0.045283018867924525</v>
      </c>
    </row>
    <row r="140" spans="1:7" ht="26.25" customHeight="1">
      <c r="A140" s="24" t="s">
        <v>391</v>
      </c>
      <c r="B140" s="32" t="s">
        <v>392</v>
      </c>
      <c r="C140" s="14" t="s">
        <v>372</v>
      </c>
      <c r="D140" s="27" t="s">
        <v>393</v>
      </c>
      <c r="E140" s="16">
        <v>55300</v>
      </c>
      <c r="F140" s="16"/>
      <c r="G140" s="23">
        <f t="shared" si="11"/>
        <v>55300</v>
      </c>
    </row>
    <row r="141" spans="1:8" ht="18.75" customHeight="1">
      <c r="A141" s="24" t="s">
        <v>394</v>
      </c>
      <c r="B141" s="25" t="s">
        <v>395</v>
      </c>
      <c r="C141" s="26" t="s">
        <v>11</v>
      </c>
      <c r="D141" s="27" t="s">
        <v>396</v>
      </c>
      <c r="E141" s="16">
        <v>55000</v>
      </c>
      <c r="F141" s="28">
        <v>52800</v>
      </c>
      <c r="G141" s="23">
        <f t="shared" si="11"/>
        <v>2200</v>
      </c>
      <c r="H141" s="18">
        <f>G141/F141</f>
        <v>0.041666666666666664</v>
      </c>
    </row>
    <row r="142" spans="1:7" ht="24" customHeight="1">
      <c r="A142" s="24" t="s">
        <v>397</v>
      </c>
      <c r="B142" s="32" t="s">
        <v>398</v>
      </c>
      <c r="C142" s="26" t="s">
        <v>368</v>
      </c>
      <c r="D142" s="27" t="s">
        <v>399</v>
      </c>
      <c r="E142" s="16">
        <v>54500</v>
      </c>
      <c r="F142" s="16"/>
      <c r="G142" s="23">
        <f t="shared" si="11"/>
        <v>54500</v>
      </c>
    </row>
    <row r="143" spans="1:7" ht="18.75" customHeight="1">
      <c r="A143" s="24" t="s">
        <v>400</v>
      </c>
      <c r="B143" s="32" t="s">
        <v>56</v>
      </c>
      <c r="C143" s="14" t="s">
        <v>11</v>
      </c>
      <c r="D143" s="27" t="s">
        <v>210</v>
      </c>
      <c r="E143" s="16">
        <v>54100</v>
      </c>
      <c r="F143" s="16"/>
      <c r="G143" s="23"/>
    </row>
    <row r="144" spans="1:7" ht="18.75" customHeight="1">
      <c r="A144" s="24" t="s">
        <v>401</v>
      </c>
      <c r="B144" s="25" t="s">
        <v>402</v>
      </c>
      <c r="C144" s="26" t="s">
        <v>345</v>
      </c>
      <c r="D144" s="27" t="s">
        <v>403</v>
      </c>
      <c r="E144" s="16">
        <v>54000</v>
      </c>
      <c r="F144" s="28"/>
      <c r="G144" s="23">
        <f aca="true" t="shared" si="12" ref="G144:G151">E144-F144</f>
        <v>54000</v>
      </c>
    </row>
    <row r="145" spans="1:8" ht="24.75" customHeight="1">
      <c r="A145" s="24" t="s">
        <v>404</v>
      </c>
      <c r="B145" s="32" t="s">
        <v>405</v>
      </c>
      <c r="C145" s="14" t="s">
        <v>11</v>
      </c>
      <c r="D145" s="27" t="s">
        <v>406</v>
      </c>
      <c r="E145" s="16">
        <v>54000</v>
      </c>
      <c r="F145" s="16">
        <v>51550</v>
      </c>
      <c r="G145" s="23">
        <f t="shared" si="12"/>
        <v>2450</v>
      </c>
      <c r="H145" s="18">
        <f aca="true" t="shared" si="13" ref="H145:H151">G145/F145</f>
        <v>0.0475266731328807</v>
      </c>
    </row>
    <row r="146" spans="1:7" ht="18.75" customHeight="1">
      <c r="A146" s="24" t="s">
        <v>20</v>
      </c>
      <c r="B146" s="25" t="s">
        <v>407</v>
      </c>
      <c r="C146" s="26" t="s">
        <v>11</v>
      </c>
      <c r="D146" s="27" t="s">
        <v>408</v>
      </c>
      <c r="E146" s="16">
        <v>53500</v>
      </c>
      <c r="F146" s="28"/>
      <c r="G146" s="23">
        <f t="shared" si="12"/>
        <v>53500</v>
      </c>
    </row>
    <row r="147" spans="1:8" ht="18.75" customHeight="1">
      <c r="A147" s="24" t="s">
        <v>116</v>
      </c>
      <c r="B147" s="32" t="s">
        <v>409</v>
      </c>
      <c r="C147" s="14" t="s">
        <v>372</v>
      </c>
      <c r="D147" s="27" t="s">
        <v>410</v>
      </c>
      <c r="E147" s="16">
        <v>53300</v>
      </c>
      <c r="F147" s="16">
        <v>51000</v>
      </c>
      <c r="G147" s="23">
        <f t="shared" si="12"/>
        <v>2300</v>
      </c>
      <c r="H147" s="18">
        <f t="shared" si="13"/>
        <v>0.045098039215686274</v>
      </c>
    </row>
    <row r="148" spans="1:8" s="4" customFormat="1" ht="18.75" customHeight="1">
      <c r="A148" s="24" t="s">
        <v>29</v>
      </c>
      <c r="B148" s="25" t="s">
        <v>411</v>
      </c>
      <c r="C148" s="26" t="s">
        <v>11</v>
      </c>
      <c r="D148" s="27" t="s">
        <v>210</v>
      </c>
      <c r="E148" s="16">
        <v>53000</v>
      </c>
      <c r="F148" s="28">
        <v>50300</v>
      </c>
      <c r="G148" s="23">
        <f t="shared" si="12"/>
        <v>2700</v>
      </c>
      <c r="H148" s="18">
        <f t="shared" si="13"/>
        <v>0.0536779324055666</v>
      </c>
    </row>
    <row r="149" spans="1:8" s="4" customFormat="1" ht="18.75" customHeight="1">
      <c r="A149" s="26" t="s">
        <v>243</v>
      </c>
      <c r="B149" s="26" t="s">
        <v>101</v>
      </c>
      <c r="C149" s="26" t="s">
        <v>11</v>
      </c>
      <c r="D149" s="27" t="s">
        <v>210</v>
      </c>
      <c r="E149" s="16">
        <v>52600</v>
      </c>
      <c r="F149" s="28">
        <v>50600</v>
      </c>
      <c r="G149" s="23">
        <f t="shared" si="12"/>
        <v>2000</v>
      </c>
      <c r="H149" s="18">
        <f t="shared" si="13"/>
        <v>0.039525691699604744</v>
      </c>
    </row>
    <row r="150" spans="1:8" s="4" customFormat="1" ht="18.75" customHeight="1">
      <c r="A150" s="14" t="s">
        <v>195</v>
      </c>
      <c r="B150" s="14" t="s">
        <v>412</v>
      </c>
      <c r="C150" s="14" t="s">
        <v>345</v>
      </c>
      <c r="D150" s="27" t="s">
        <v>413</v>
      </c>
      <c r="E150" s="16">
        <v>52500</v>
      </c>
      <c r="F150" s="16"/>
      <c r="G150" s="23">
        <f t="shared" si="12"/>
        <v>52500</v>
      </c>
      <c r="H150" s="18"/>
    </row>
    <row r="151" spans="1:8" ht="18.75" customHeight="1">
      <c r="A151" s="32" t="s">
        <v>29</v>
      </c>
      <c r="B151" s="14" t="s">
        <v>414</v>
      </c>
      <c r="C151" s="14" t="s">
        <v>415</v>
      </c>
      <c r="D151" s="42" t="s">
        <v>416</v>
      </c>
      <c r="E151" s="16">
        <v>52300</v>
      </c>
      <c r="F151" s="16">
        <v>50000</v>
      </c>
      <c r="G151" s="23">
        <f t="shared" si="12"/>
        <v>2300</v>
      </c>
      <c r="H151" s="18">
        <f t="shared" si="13"/>
        <v>0.046</v>
      </c>
    </row>
    <row r="152" spans="1:7" ht="22.5" customHeight="1">
      <c r="A152" s="32" t="s">
        <v>417</v>
      </c>
      <c r="B152" s="14" t="s">
        <v>277</v>
      </c>
      <c r="C152" s="14" t="s">
        <v>11</v>
      </c>
      <c r="D152" s="42" t="s">
        <v>418</v>
      </c>
      <c r="E152" s="16">
        <v>52250</v>
      </c>
      <c r="F152" s="16"/>
      <c r="G152" s="23"/>
    </row>
    <row r="153" spans="1:8" ht="18.75" customHeight="1">
      <c r="A153" s="32" t="s">
        <v>75</v>
      </c>
      <c r="B153" s="14" t="s">
        <v>419</v>
      </c>
      <c r="C153" s="26" t="s">
        <v>11</v>
      </c>
      <c r="D153" s="42" t="s">
        <v>420</v>
      </c>
      <c r="E153" s="16">
        <v>52200</v>
      </c>
      <c r="F153" s="16">
        <v>50500</v>
      </c>
      <c r="G153" s="23">
        <f aca="true" t="shared" si="14" ref="G153:G165">E153-F153</f>
        <v>1700</v>
      </c>
      <c r="H153" s="18">
        <f aca="true" t="shared" si="15" ref="H153:H165">G153/F153</f>
        <v>0.033663366336633666</v>
      </c>
    </row>
    <row r="154" spans="1:7" ht="18.75" customHeight="1">
      <c r="A154" s="32" t="s">
        <v>421</v>
      </c>
      <c r="B154" s="26" t="s">
        <v>422</v>
      </c>
      <c r="C154" s="26" t="s">
        <v>11</v>
      </c>
      <c r="D154" s="42" t="s">
        <v>423</v>
      </c>
      <c r="E154" s="16">
        <v>52000</v>
      </c>
      <c r="F154" s="28"/>
      <c r="G154" s="23">
        <f t="shared" si="14"/>
        <v>52000</v>
      </c>
    </row>
    <row r="155" spans="1:7" ht="18.75" customHeight="1">
      <c r="A155" s="32" t="s">
        <v>424</v>
      </c>
      <c r="B155" s="26" t="s">
        <v>425</v>
      </c>
      <c r="C155" s="26" t="s">
        <v>426</v>
      </c>
      <c r="D155" s="42" t="s">
        <v>427</v>
      </c>
      <c r="E155" s="16">
        <v>52000</v>
      </c>
      <c r="F155" s="28"/>
      <c r="G155" s="23">
        <f t="shared" si="14"/>
        <v>52000</v>
      </c>
    </row>
    <row r="156" spans="1:8" ht="18.75" customHeight="1">
      <c r="A156" s="32" t="s">
        <v>55</v>
      </c>
      <c r="B156" s="26" t="s">
        <v>428</v>
      </c>
      <c r="C156" s="26" t="s">
        <v>372</v>
      </c>
      <c r="D156" s="42" t="s">
        <v>429</v>
      </c>
      <c r="E156" s="16">
        <v>50700</v>
      </c>
      <c r="F156" s="28">
        <v>49200</v>
      </c>
      <c r="G156" s="23">
        <f t="shared" si="14"/>
        <v>1500</v>
      </c>
      <c r="H156" s="18">
        <f t="shared" si="15"/>
        <v>0.03048780487804878</v>
      </c>
    </row>
    <row r="157" spans="1:8" ht="18.75" customHeight="1">
      <c r="A157" s="32" t="s">
        <v>290</v>
      </c>
      <c r="B157" s="26" t="s">
        <v>430</v>
      </c>
      <c r="C157" s="14" t="s">
        <v>11</v>
      </c>
      <c r="D157" s="42" t="s">
        <v>431</v>
      </c>
      <c r="E157" s="16">
        <v>50000</v>
      </c>
      <c r="F157" s="28">
        <v>46300</v>
      </c>
      <c r="G157" s="23">
        <f t="shared" si="14"/>
        <v>3700</v>
      </c>
      <c r="H157" s="18">
        <f t="shared" si="15"/>
        <v>0.07991360691144708</v>
      </c>
    </row>
    <row r="158" spans="1:7" ht="18.75" customHeight="1">
      <c r="A158" s="32" t="s">
        <v>432</v>
      </c>
      <c r="B158" s="14" t="s">
        <v>433</v>
      </c>
      <c r="C158" s="26" t="s">
        <v>434</v>
      </c>
      <c r="D158" s="43" t="s">
        <v>435</v>
      </c>
      <c r="E158" s="16">
        <v>50000</v>
      </c>
      <c r="F158" s="16"/>
      <c r="G158" s="23">
        <f t="shared" si="14"/>
        <v>50000</v>
      </c>
    </row>
    <row r="159" spans="1:8" ht="18.75" customHeight="1">
      <c r="A159" s="25" t="s">
        <v>146</v>
      </c>
      <c r="B159" s="26" t="s">
        <v>436</v>
      </c>
      <c r="C159" s="26" t="s">
        <v>372</v>
      </c>
      <c r="D159" s="42" t="s">
        <v>437</v>
      </c>
      <c r="E159" s="16">
        <v>48500</v>
      </c>
      <c r="F159" s="28">
        <v>45500</v>
      </c>
      <c r="G159" s="23">
        <f t="shared" si="14"/>
        <v>3000</v>
      </c>
      <c r="H159" s="18">
        <f t="shared" si="15"/>
        <v>0.06593406593406594</v>
      </c>
    </row>
    <row r="160" spans="1:8" ht="18.75" customHeight="1">
      <c r="A160" s="32" t="s">
        <v>438</v>
      </c>
      <c r="B160" s="14" t="s">
        <v>439</v>
      </c>
      <c r="C160" s="14" t="s">
        <v>372</v>
      </c>
      <c r="D160" s="42" t="s">
        <v>440</v>
      </c>
      <c r="E160" s="16">
        <v>48300</v>
      </c>
      <c r="F160" s="16">
        <v>45300</v>
      </c>
      <c r="G160" s="23">
        <f t="shared" si="14"/>
        <v>3000</v>
      </c>
      <c r="H160" s="18">
        <f t="shared" si="15"/>
        <v>0.06622516556291391</v>
      </c>
    </row>
    <row r="161" spans="1:8" s="4" customFormat="1" ht="18.75" customHeight="1">
      <c r="A161" s="32" t="s">
        <v>146</v>
      </c>
      <c r="B161" s="26" t="s">
        <v>441</v>
      </c>
      <c r="C161" s="26" t="s">
        <v>11</v>
      </c>
      <c r="D161" s="42" t="s">
        <v>442</v>
      </c>
      <c r="E161" s="16">
        <v>47000</v>
      </c>
      <c r="F161" s="28">
        <v>45000</v>
      </c>
      <c r="G161" s="23">
        <f t="shared" si="14"/>
        <v>2000</v>
      </c>
      <c r="H161" s="18">
        <f t="shared" si="15"/>
        <v>0.044444444444444446</v>
      </c>
    </row>
    <row r="162" spans="1:8" ht="18.75" customHeight="1">
      <c r="A162" s="32" t="s">
        <v>443</v>
      </c>
      <c r="B162" s="26" t="s">
        <v>444</v>
      </c>
      <c r="C162" s="26" t="s">
        <v>372</v>
      </c>
      <c r="D162" s="42" t="s">
        <v>445</v>
      </c>
      <c r="E162" s="16">
        <v>46000</v>
      </c>
      <c r="F162" s="28">
        <v>40500</v>
      </c>
      <c r="G162" s="23">
        <f t="shared" si="14"/>
        <v>5500</v>
      </c>
      <c r="H162" s="18">
        <f t="shared" si="15"/>
        <v>0.13580246913580246</v>
      </c>
    </row>
    <row r="163" spans="1:7" ht="23.25" customHeight="1">
      <c r="A163" s="32" t="s">
        <v>446</v>
      </c>
      <c r="B163" s="26" t="s">
        <v>447</v>
      </c>
      <c r="C163" s="26" t="s">
        <v>372</v>
      </c>
      <c r="D163" s="42" t="s">
        <v>448</v>
      </c>
      <c r="E163" s="16">
        <v>44900</v>
      </c>
      <c r="F163" s="28"/>
      <c r="G163" s="23">
        <f t="shared" si="14"/>
        <v>44900</v>
      </c>
    </row>
    <row r="164" spans="1:8" ht="24.75" customHeight="1">
      <c r="A164" s="32" t="s">
        <v>449</v>
      </c>
      <c r="B164" s="14" t="s">
        <v>450</v>
      </c>
      <c r="C164" s="14" t="s">
        <v>345</v>
      </c>
      <c r="D164" s="42" t="s">
        <v>451</v>
      </c>
      <c r="E164" s="16">
        <v>44400</v>
      </c>
      <c r="F164" s="16">
        <v>42200</v>
      </c>
      <c r="G164" s="23">
        <f t="shared" si="14"/>
        <v>2200</v>
      </c>
      <c r="H164" s="18">
        <f t="shared" si="15"/>
        <v>0.052132701421800945</v>
      </c>
    </row>
    <row r="165" spans="1:8" ht="24.75" customHeight="1">
      <c r="A165" s="32" t="s">
        <v>282</v>
      </c>
      <c r="B165" s="26" t="s">
        <v>452</v>
      </c>
      <c r="C165" s="14" t="s">
        <v>372</v>
      </c>
      <c r="D165" s="42" t="s">
        <v>453</v>
      </c>
      <c r="E165" s="16">
        <v>44000</v>
      </c>
      <c r="F165" s="28">
        <v>42000</v>
      </c>
      <c r="G165" s="23">
        <f t="shared" si="14"/>
        <v>2000</v>
      </c>
      <c r="H165" s="18">
        <f t="shared" si="15"/>
        <v>0.047619047619047616</v>
      </c>
    </row>
    <row r="166" spans="1:7" ht="18.75" customHeight="1">
      <c r="A166" s="32" t="s">
        <v>61</v>
      </c>
      <c r="B166" s="14" t="s">
        <v>454</v>
      </c>
      <c r="C166" s="14" t="s">
        <v>455</v>
      </c>
      <c r="D166" s="42" t="s">
        <v>456</v>
      </c>
      <c r="E166" s="16">
        <v>43200</v>
      </c>
      <c r="F166" s="16"/>
      <c r="G166" s="23"/>
    </row>
    <row r="167" spans="1:7" ht="23.25" customHeight="1">
      <c r="A167" s="32" t="s">
        <v>279</v>
      </c>
      <c r="B167" s="14" t="s">
        <v>457</v>
      </c>
      <c r="C167" s="26" t="s">
        <v>11</v>
      </c>
      <c r="D167" s="43" t="s">
        <v>210</v>
      </c>
      <c r="E167" s="16">
        <v>43000</v>
      </c>
      <c r="F167" s="16"/>
      <c r="G167" s="23"/>
    </row>
    <row r="168" spans="1:7" ht="18.75" customHeight="1">
      <c r="A168" s="32" t="s">
        <v>458</v>
      </c>
      <c r="B168" s="26" t="s">
        <v>459</v>
      </c>
      <c r="C168" s="26" t="s">
        <v>455</v>
      </c>
      <c r="D168" s="42" t="s">
        <v>460</v>
      </c>
      <c r="E168" s="16">
        <v>42500</v>
      </c>
      <c r="F168" s="28"/>
      <c r="G168" s="23">
        <f>E168-F168</f>
        <v>42500</v>
      </c>
    </row>
    <row r="169" spans="1:7" ht="18.75" customHeight="1">
      <c r="A169" s="14" t="s">
        <v>461</v>
      </c>
      <c r="B169" s="14" t="s">
        <v>462</v>
      </c>
      <c r="C169" s="14" t="s">
        <v>463</v>
      </c>
      <c r="D169" s="42" t="s">
        <v>464</v>
      </c>
      <c r="E169" s="16">
        <v>41000</v>
      </c>
      <c r="F169" s="16"/>
      <c r="G169" s="23">
        <f>E169-F169</f>
        <v>41000</v>
      </c>
    </row>
    <row r="170" spans="1:8" ht="18.75" customHeight="1">
      <c r="A170" s="3"/>
      <c r="B170" s="6"/>
      <c r="C170" s="6"/>
      <c r="D170" s="7"/>
      <c r="E170" s="8"/>
      <c r="F170" s="9"/>
      <c r="G170" s="9"/>
      <c r="H170" s="10"/>
    </row>
    <row r="171" spans="1:8" ht="18.75" customHeight="1">
      <c r="A171" s="3"/>
      <c r="B171" s="3"/>
      <c r="C171" s="3"/>
      <c r="D171" s="7"/>
      <c r="E171" s="8"/>
      <c r="F171" s="8"/>
      <c r="G171" s="9"/>
      <c r="H171" s="11"/>
    </row>
    <row r="172" spans="1:8" ht="18.75" customHeight="1">
      <c r="A172" s="3"/>
      <c r="B172" s="6"/>
      <c r="C172" s="6"/>
      <c r="D172" s="7"/>
      <c r="E172" s="8"/>
      <c r="F172" s="9"/>
      <c r="G172" s="9"/>
      <c r="H172" s="10"/>
    </row>
    <row r="173" spans="1:8" ht="18.75" customHeight="1">
      <c r="A173" s="3"/>
      <c r="B173" s="6"/>
      <c r="C173" s="6"/>
      <c r="D173" s="7"/>
      <c r="E173" s="8"/>
      <c r="F173" s="9"/>
      <c r="G173" s="9"/>
      <c r="H173" s="10"/>
    </row>
    <row r="174" spans="1:8" ht="18.75" customHeight="1">
      <c r="A174" s="3"/>
      <c r="B174" s="3"/>
      <c r="C174" s="3"/>
      <c r="D174" s="7"/>
      <c r="E174" s="8"/>
      <c r="F174" s="8"/>
      <c r="G174" s="9"/>
      <c r="H174" s="11"/>
    </row>
    <row r="175" spans="1:8" ht="18.75" customHeight="1">
      <c r="A175" s="3"/>
      <c r="B175" s="6"/>
      <c r="C175" s="6"/>
      <c r="D175" s="12"/>
      <c r="E175" s="13"/>
      <c r="F175" s="9"/>
      <c r="G175" s="9"/>
      <c r="H175" s="10"/>
    </row>
    <row r="176" spans="1:8" ht="18.75" customHeight="1">
      <c r="A176" s="3"/>
      <c r="B176" s="6"/>
      <c r="C176" s="6"/>
      <c r="D176" s="12"/>
      <c r="E176" s="13"/>
      <c r="F176" s="9"/>
      <c r="G176" s="9"/>
      <c r="H176" s="10"/>
    </row>
    <row r="177" spans="1:8" ht="18.75" customHeight="1">
      <c r="A177" s="3"/>
      <c r="B177" s="6"/>
      <c r="C177" s="6"/>
      <c r="D177" s="12"/>
      <c r="E177" s="13"/>
      <c r="F177" s="9"/>
      <c r="G177" s="9"/>
      <c r="H177" s="10"/>
    </row>
    <row r="178" spans="1:8" ht="18.75" customHeight="1">
      <c r="A178" s="3"/>
      <c r="B178" s="6"/>
      <c r="C178" s="6"/>
      <c r="D178" s="12"/>
      <c r="E178" s="13"/>
      <c r="F178" s="9"/>
      <c r="G178" s="9"/>
      <c r="H178" s="10"/>
    </row>
    <row r="179" spans="1:8" ht="18.75" customHeight="1">
      <c r="A179" s="3"/>
      <c r="B179" s="6"/>
      <c r="C179" s="6"/>
      <c r="D179" s="12"/>
      <c r="E179" s="13"/>
      <c r="F179" s="9"/>
      <c r="G179" s="9"/>
      <c r="H179" s="10"/>
    </row>
    <row r="180" spans="1:8" ht="18.75" customHeight="1">
      <c r="A180" s="3"/>
      <c r="B180" s="6"/>
      <c r="C180" s="6"/>
      <c r="D180" s="12"/>
      <c r="E180" s="13"/>
      <c r="F180" s="9"/>
      <c r="G180" s="9"/>
      <c r="H180" s="10"/>
    </row>
    <row r="181" spans="1:8" ht="18.75" customHeight="1">
      <c r="A181" s="3"/>
      <c r="B181" s="6"/>
      <c r="C181" s="6"/>
      <c r="D181" s="12"/>
      <c r="E181" s="13"/>
      <c r="F181" s="9"/>
      <c r="G181" s="9"/>
      <c r="H181" s="10"/>
    </row>
    <row r="182" spans="1:8" ht="18.75" customHeight="1">
      <c r="A182" s="3"/>
      <c r="B182" s="6"/>
      <c r="C182" s="6"/>
      <c r="D182" s="12"/>
      <c r="E182" s="13"/>
      <c r="F182" s="9"/>
      <c r="G182" s="9"/>
      <c r="H182" s="10"/>
    </row>
    <row r="183" spans="1:8" ht="18.75" customHeight="1">
      <c r="A183" s="3"/>
      <c r="B183" s="6"/>
      <c r="C183" s="6"/>
      <c r="D183" s="12"/>
      <c r="E183" s="13"/>
      <c r="F183" s="9"/>
      <c r="G183" s="9"/>
      <c r="H183" s="10"/>
    </row>
    <row r="184" spans="1:8" ht="18.75" customHeight="1">
      <c r="A184" s="3"/>
      <c r="B184" s="6"/>
      <c r="C184" s="6"/>
      <c r="D184" s="12"/>
      <c r="E184" s="13"/>
      <c r="F184" s="9"/>
      <c r="G184" s="9"/>
      <c r="H184" s="10"/>
    </row>
    <row r="185" spans="1:8" ht="18.75" customHeight="1">
      <c r="A185" s="3"/>
      <c r="B185" s="6"/>
      <c r="C185" s="6"/>
      <c r="D185" s="12"/>
      <c r="E185" s="13"/>
      <c r="F185" s="9"/>
      <c r="G185" s="9"/>
      <c r="H185" s="10"/>
    </row>
    <row r="186" spans="1:8" ht="18.75" customHeight="1">
      <c r="A186" s="3"/>
      <c r="B186" s="6"/>
      <c r="C186" s="6"/>
      <c r="D186" s="12"/>
      <c r="E186" s="13"/>
      <c r="F186" s="9"/>
      <c r="G186" s="9"/>
      <c r="H186" s="10"/>
    </row>
    <row r="187" spans="1:8" ht="18.75" customHeight="1">
      <c r="A187" s="3"/>
      <c r="B187" s="6"/>
      <c r="C187" s="6"/>
      <c r="D187" s="12"/>
      <c r="E187" s="13"/>
      <c r="F187" s="9"/>
      <c r="G187" s="9"/>
      <c r="H187" s="10"/>
    </row>
    <row r="188" spans="1:8" ht="18.75" customHeight="1">
      <c r="A188" s="3"/>
      <c r="B188" s="6"/>
      <c r="C188" s="6"/>
      <c r="D188" s="12"/>
      <c r="E188" s="13"/>
      <c r="F188" s="9"/>
      <c r="G188" s="9"/>
      <c r="H188" s="10"/>
    </row>
    <row r="189" spans="1:8" ht="18.75" customHeight="1">
      <c r="A189" s="3"/>
      <c r="B189" s="6"/>
      <c r="C189" s="6"/>
      <c r="D189" s="12"/>
      <c r="E189" s="13"/>
      <c r="F189" s="9"/>
      <c r="G189" s="9"/>
      <c r="H189" s="10"/>
    </row>
    <row r="190" spans="1:8" ht="18.75" customHeight="1">
      <c r="A190" s="3"/>
      <c r="B190" s="6"/>
      <c r="C190" s="6"/>
      <c r="D190" s="12"/>
      <c r="E190" s="13"/>
      <c r="F190" s="9"/>
      <c r="G190" s="9"/>
      <c r="H190" s="10"/>
    </row>
    <row r="191" spans="1:8" ht="18.75" customHeight="1">
      <c r="A191" s="3"/>
      <c r="B191" s="6"/>
      <c r="C191" s="6"/>
      <c r="D191" s="12"/>
      <c r="E191" s="13"/>
      <c r="F191" s="9"/>
      <c r="G191" s="9"/>
      <c r="H191" s="10"/>
    </row>
    <row r="192" spans="1:8" ht="18.75" customHeight="1">
      <c r="A192" s="3"/>
      <c r="B192" s="6"/>
      <c r="C192" s="6"/>
      <c r="D192" s="12"/>
      <c r="E192" s="13"/>
      <c r="F192" s="9"/>
      <c r="G192" s="9"/>
      <c r="H192" s="10"/>
    </row>
    <row r="193" spans="1:8" ht="18.75" customHeight="1">
      <c r="A193" s="3"/>
      <c r="B193" s="6"/>
      <c r="C193" s="6"/>
      <c r="D193" s="12"/>
      <c r="E193" s="13"/>
      <c r="F193" s="9"/>
      <c r="G193" s="9"/>
      <c r="H193" s="10"/>
    </row>
    <row r="194" spans="1:8" ht="18.75" customHeight="1">
      <c r="A194" s="3"/>
      <c r="B194" s="6"/>
      <c r="C194" s="6"/>
      <c r="D194" s="12"/>
      <c r="E194" s="13"/>
      <c r="F194" s="9"/>
      <c r="G194" s="9"/>
      <c r="H194" s="10"/>
    </row>
    <row r="195" spans="1:8" ht="18.75" customHeight="1">
      <c r="A195" s="3"/>
      <c r="B195" s="6"/>
      <c r="C195" s="6"/>
      <c r="D195" s="12"/>
      <c r="E195" s="13"/>
      <c r="F195" s="9"/>
      <c r="G195" s="9"/>
      <c r="H195" s="10"/>
    </row>
    <row r="196" spans="1:8" ht="18.75" customHeight="1">
      <c r="A196" s="3"/>
      <c r="B196" s="6"/>
      <c r="C196" s="6"/>
      <c r="D196" s="12"/>
      <c r="E196" s="13"/>
      <c r="F196" s="9"/>
      <c r="G196" s="9"/>
      <c r="H196" s="10"/>
    </row>
    <row r="197" spans="1:8" ht="18.75" customHeight="1">
      <c r="A197" s="3"/>
      <c r="B197" s="6"/>
      <c r="C197" s="6"/>
      <c r="D197" s="12"/>
      <c r="E197" s="13"/>
      <c r="F197" s="9"/>
      <c r="G197" s="9"/>
      <c r="H197" s="10"/>
    </row>
    <row r="198" spans="1:8" ht="18.75" customHeight="1">
      <c r="A198" s="3"/>
      <c r="B198" s="6"/>
      <c r="C198" s="6"/>
      <c r="D198" s="12"/>
      <c r="E198" s="13"/>
      <c r="F198" s="9"/>
      <c r="G198" s="9"/>
      <c r="H198" s="10"/>
    </row>
    <row r="199" spans="1:8" ht="18.75" customHeight="1">
      <c r="A199" s="3"/>
      <c r="B199" s="6"/>
      <c r="C199" s="6"/>
      <c r="D199" s="12"/>
      <c r="E199" s="13"/>
      <c r="F199" s="9"/>
      <c r="G199" s="9"/>
      <c r="H199" s="10"/>
    </row>
    <row r="200" spans="1:8" ht="18.75" customHeight="1">
      <c r="A200" s="3"/>
      <c r="B200" s="6"/>
      <c r="C200" s="6"/>
      <c r="D200" s="12"/>
      <c r="E200" s="13"/>
      <c r="F200" s="9"/>
      <c r="G200" s="9"/>
      <c r="H200" s="10"/>
    </row>
    <row r="201" spans="1:8" ht="18.75" customHeight="1">
      <c r="A201" s="3"/>
      <c r="B201" s="6"/>
      <c r="C201" s="6"/>
      <c r="D201" s="12"/>
      <c r="E201" s="13"/>
      <c r="F201" s="9"/>
      <c r="G201" s="9"/>
      <c r="H201" s="10"/>
    </row>
    <row r="202" spans="1:8" ht="18.75" customHeight="1">
      <c r="A202" s="3"/>
      <c r="B202" s="6"/>
      <c r="C202" s="6"/>
      <c r="D202" s="12"/>
      <c r="E202" s="13"/>
      <c r="F202" s="9"/>
      <c r="G202" s="9"/>
      <c r="H202" s="10"/>
    </row>
    <row r="203" spans="1:8" ht="18.75" customHeight="1">
      <c r="A203" s="3"/>
      <c r="B203" s="6"/>
      <c r="C203" s="6"/>
      <c r="D203" s="12"/>
      <c r="E203" s="13"/>
      <c r="F203" s="9"/>
      <c r="G203" s="9"/>
      <c r="H203" s="10"/>
    </row>
    <row r="204" spans="1:8" ht="18.75" customHeight="1">
      <c r="A204" s="3"/>
      <c r="B204" s="6"/>
      <c r="C204" s="6"/>
      <c r="D204" s="12"/>
      <c r="E204" s="13"/>
      <c r="F204" s="9"/>
      <c r="G204" s="9"/>
      <c r="H204" s="10"/>
    </row>
    <row r="205" spans="1:8" ht="18.75" customHeight="1">
      <c r="A205" s="3"/>
      <c r="B205" s="6"/>
      <c r="C205" s="6"/>
      <c r="D205" s="12"/>
      <c r="E205" s="13"/>
      <c r="F205" s="9"/>
      <c r="G205" s="9"/>
      <c r="H205" s="10"/>
    </row>
    <row r="206" spans="1:8" ht="18.75" customHeight="1">
      <c r="A206" s="19"/>
      <c r="C206" s="20"/>
      <c r="E206" s="46"/>
      <c r="H206" s="47"/>
    </row>
  </sheetData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Statstjänstemannaförbundet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Silwen</dc:creator>
  <cp:keywords/>
  <dc:description/>
  <cp:lastModifiedBy>Annika Silwen</cp:lastModifiedBy>
  <dcterms:created xsi:type="dcterms:W3CDTF">2003-11-06T10:15:10Z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